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3. Reportes Validados\"/>
    </mc:Choice>
  </mc:AlternateContent>
  <bookViews>
    <workbookView xWindow="-120" yWindow="-120" windowWidth="28920" windowHeight="10155"/>
  </bookViews>
  <sheets>
    <sheet name="II.4 EAAD" sheetId="1" r:id="rId1"/>
  </sheets>
  <definedNames>
    <definedName name="_xlnm.Print_Area" localSheetId="0">'II.4 EAAD'!$B$2:$H$40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H28" i="1" s="1"/>
  <c r="E31" i="1"/>
  <c r="E30" i="1"/>
  <c r="H30" i="1" s="1"/>
  <c r="C40" i="1"/>
  <c r="E29" i="1"/>
  <c r="H31" i="1" l="1"/>
  <c r="H29" i="1"/>
  <c r="F40" i="1" l="1"/>
  <c r="E38" i="1"/>
  <c r="G40" i="1"/>
  <c r="E37" i="1"/>
  <c r="E34" i="1"/>
  <c r="E32" i="1"/>
  <c r="E27" i="1"/>
  <c r="E36" i="1"/>
  <c r="E12" i="1"/>
  <c r="E15" i="1"/>
  <c r="E24" i="1"/>
  <c r="E11" i="1"/>
  <c r="E13" i="1"/>
  <c r="D40" i="1"/>
  <c r="E16" i="1"/>
  <c r="E19" i="1"/>
  <c r="E22" i="1"/>
  <c r="E25" i="1"/>
  <c r="E35" i="1"/>
  <c r="E14" i="1"/>
  <c r="E17" i="1"/>
  <c r="E20" i="1"/>
  <c r="E23" i="1"/>
  <c r="E26" i="1"/>
  <c r="E33" i="1"/>
  <c r="E18" i="1"/>
  <c r="E21" i="1"/>
  <c r="H38" i="1" l="1"/>
  <c r="H11" i="1"/>
  <c r="H20" i="1"/>
  <c r="H17" i="1"/>
  <c r="H12" i="1"/>
  <c r="H26" i="1"/>
  <c r="H15" i="1"/>
  <c r="H35" i="1"/>
  <c r="H32" i="1"/>
  <c r="H23" i="1"/>
  <c r="H22" i="1"/>
  <c r="H19" i="1"/>
  <c r="H24" i="1"/>
  <c r="H14" i="1"/>
  <c r="H27" i="1"/>
  <c r="H34" i="1"/>
  <c r="H21" i="1"/>
  <c r="H16" i="1"/>
  <c r="H37" i="1"/>
  <c r="H36" i="1"/>
  <c r="H25" i="1"/>
  <c r="H18" i="1"/>
  <c r="H33" i="1"/>
  <c r="H13" i="1"/>
  <c r="E40" i="1"/>
  <c r="H40" i="1" l="1"/>
</calcChain>
</file>

<file path=xl/sharedStrings.xml><?xml version="1.0" encoding="utf-8"?>
<sst xmlns="http://schemas.openxmlformats.org/spreadsheetml/2006/main" count="44" uniqueCount="44">
  <si>
    <t>GOBIERNO DEL ESTADO DE NUEVO LEÓN</t>
  </si>
  <si>
    <t>Estado Analítico del Ejercicio del Presupuesto de Egresos</t>
  </si>
  <si>
    <t>Clasificación Administrativa (Por Dependencia)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</si>
  <si>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</si>
  <si>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</si>
  <si>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</si>
  <si>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</si>
  <si>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</si>
  <si>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</si>
  <si>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</si>
  <si>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</si>
  <si>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</si>
  <si>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</si>
  <si>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Secretaría General de Gobierno</t>
  </si>
  <si>
    <t>Secretaría de Finanzas y Tesorería General del Estado</t>
  </si>
  <si>
    <t>Secretaría de Educación</t>
  </si>
  <si>
    <t>Secretaría de Salud</t>
  </si>
  <si>
    <t>Secretaría de Administración</t>
  </si>
  <si>
    <t>Contraloría y Transparencia Gubernamental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</si>
  <si>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</si>
  <si>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</si>
  <si>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</si>
  <si>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</si>
  <si>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</si>
  <si>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</si>
  <si>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</si>
  <si>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</si>
  <si>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</si>
  <si>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</si>
  <si>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</si>
  <si>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Unidades Administrativas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</si>
  <si>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</si>
  <si>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</si>
  <si>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</si>
  <si>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</si>
  <si>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</si>
  <si>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</si>
  <si>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</si>
  <si>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las Mujeres</t>
  </si>
  <si>
    <t>Secretaría de Cultura</t>
  </si>
  <si>
    <t>Secretaría de Seguridad</t>
  </si>
  <si>
    <t>Secretaría de Igualdad e Inclusión</t>
  </si>
  <si>
    <t>En pesos</t>
  </si>
  <si>
    <t>Del 01 de enero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</si>
</sst>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justify" vertical="center" wrapTex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F8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2:I44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customWidth="1"/>
    <col min="2" max="2" width="58" style="1" customWidth="1"/>
    <col min="3" max="8" width="12.7109375" style="1" customWidth="1"/>
    <col min="9" max="9" width="5.7109375" style="1" customWidth="1"/>
    <col min="11" max="11" width="12.42578125" bestFit="1" customWidth="1"/>
    <col min="12" max="12" width="11.7109375" bestFit="1" customWidth="1"/>
    <col min="13" max="15" width="12.42578125" bestFit="1" customWidth="1"/>
    <col min="16" max="16" width="11.7109375" bestFit="1" customWidth="1"/>
    <col min="17" max="17" width="2.5703125" customWidth="1"/>
  </cols>
  <sheetData>
    <row r="2" spans="2:8" x14ac:dyDescent="0.25">
      <c r="B2" s="14" t="s">
        <v>0</v>
      </c>
      <c r="C2" s="15"/>
      <c r="D2" s="15"/>
      <c r="E2" s="15"/>
      <c r="F2" s="15"/>
      <c r="G2" s="15"/>
      <c r="H2" s="16"/>
    </row>
    <row r="3" spans="2:8" x14ac:dyDescent="0.25">
      <c r="B3" s="17" t="s">
        <v>1</v>
      </c>
      <c r="C3" s="18"/>
      <c r="D3" s="18"/>
      <c r="E3" s="18"/>
      <c r="F3" s="18"/>
      <c r="G3" s="18"/>
      <c r="H3" s="19"/>
    </row>
    <row r="4" spans="2:8" x14ac:dyDescent="0.25">
      <c r="B4" s="17" t="s">
        <v>2</v>
      </c>
      <c r="C4" s="18"/>
      <c r="D4" s="18"/>
      <c r="E4" s="18"/>
      <c r="F4" s="18"/>
      <c r="G4" s="18"/>
      <c r="H4" s="19"/>
    </row>
    <row r="5" spans="2:8" x14ac:dyDescent="0.25">
      <c r="B5" s="20" t="s">
        <v>43</v>
      </c>
      <c r="C5" s="21"/>
      <c r="D5" s="21"/>
      <c r="E5" s="21"/>
      <c r="F5" s="21"/>
      <c r="G5" s="21"/>
      <c r="H5" s="22"/>
    </row>
    <row r="6" spans="2:8" x14ac:dyDescent="0.25">
      <c r="B6" s="23" t="s">
        <v>42</v>
      </c>
      <c r="C6" s="24"/>
      <c r="D6" s="24"/>
      <c r="E6" s="24"/>
      <c r="F6" s="24"/>
      <c r="G6" s="24"/>
      <c r="H6" s="25"/>
    </row>
    <row r="7" spans="2:8" ht="15" customHeight="1" x14ac:dyDescent="0.25">
      <c r="B7" s="26" t="s">
        <v>5</v>
      </c>
      <c r="C7" s="13" t="s">
        <v>3</v>
      </c>
      <c r="D7" s="13"/>
      <c r="E7" s="13"/>
      <c r="F7" s="13"/>
      <c r="G7" s="13"/>
      <c r="H7" s="13" t="s">
        <v>4</v>
      </c>
    </row>
    <row r="8" spans="2:8" ht="22.5" x14ac:dyDescent="0.25">
      <c r="B8" s="27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13"/>
    </row>
    <row r="9" spans="2:8" x14ac:dyDescent="0.25">
      <c r="B9" s="28"/>
      <c r="C9" s="5">
        <v>1</v>
      </c>
      <c r="D9" s="5">
        <v>2</v>
      </c>
      <c r="E9" s="5" t="s">
        <v>11</v>
      </c>
      <c r="F9" s="5">
        <v>4</v>
      </c>
      <c r="G9" s="5">
        <v>5</v>
      </c>
      <c r="H9" s="5" t="s">
        <v>12</v>
      </c>
    </row>
    <row r="10" spans="2:8" ht="14.45" customHeight="1" x14ac:dyDescent="0.25">
      <c r="B10" s="6"/>
      <c r="C10" s="6"/>
      <c r="D10" s="6"/>
      <c r="E10" s="6"/>
      <c r="F10" s="6"/>
      <c r="G10" s="6"/>
      <c r="H10" s="6"/>
    </row>
    <row r="11" spans="2:8" ht="14.45" customHeight="1" x14ac:dyDescent="0.25">
      <c r="B11" s="7" t="s">
        <v>30</v>
      </c>
      <c r="C11" s="8">
        <v>492322460.06000006</v>
      </c>
      <c r="D11" s="8">
        <v>203582962.22000006</v>
      </c>
      <c r="E11" s="8">
        <f>C11+D11</f>
        <v>695905422.28000009</v>
      </c>
      <c r="F11" s="8">
        <v>458028066.94</v>
      </c>
      <c r="G11" s="8">
        <v>443867868.23000002</v>
      </c>
      <c r="H11" s="8">
        <f>E11-F11</f>
        <v>237877355.34000009</v>
      </c>
    </row>
    <row r="12" spans="2:8" ht="14.45" customHeight="1" x14ac:dyDescent="0.25">
      <c r="B12" s="7" t="s">
        <v>13</v>
      </c>
      <c r="C12" s="8">
        <v>993078548.43000007</v>
      </c>
      <c r="D12" s="8">
        <v>297784634.31000018</v>
      </c>
      <c r="E12" s="8">
        <f t="shared" ref="E12:E40" si="0">C12+D12</f>
        <v>1290863182.7400002</v>
      </c>
      <c r="F12" s="8">
        <v>694632530.49999952</v>
      </c>
      <c r="G12" s="8">
        <v>569592565.14999986</v>
      </c>
      <c r="H12" s="8">
        <f t="shared" ref="H12:H40" si="1">E12-F12</f>
        <v>596230652.24000072</v>
      </c>
    </row>
    <row r="13" spans="2:8" ht="14.45" customHeight="1" x14ac:dyDescent="0.25">
      <c r="B13" s="7" t="s">
        <v>31</v>
      </c>
      <c r="C13" s="8">
        <v>113610887.73999999</v>
      </c>
      <c r="D13" s="8">
        <v>27284813.830000002</v>
      </c>
      <c r="E13" s="8">
        <f t="shared" si="0"/>
        <v>140895701.56999999</v>
      </c>
      <c r="F13" s="8">
        <v>80392467.649999991</v>
      </c>
      <c r="G13" s="8">
        <v>71457955.909999967</v>
      </c>
      <c r="H13" s="8">
        <f t="shared" si="1"/>
        <v>60503233.920000002</v>
      </c>
    </row>
    <row r="14" spans="2:8" ht="14.45" customHeight="1" x14ac:dyDescent="0.25">
      <c r="B14" s="7" t="s">
        <v>14</v>
      </c>
      <c r="C14" s="8">
        <v>13161860181.669996</v>
      </c>
      <c r="D14" s="8">
        <v>3396033926.8000021</v>
      </c>
      <c r="E14" s="8">
        <f t="shared" si="0"/>
        <v>16557894108.469997</v>
      </c>
      <c r="F14" s="8">
        <v>12143375503.099985</v>
      </c>
      <c r="G14" s="8">
        <v>12041302279.610016</v>
      </c>
      <c r="H14" s="8">
        <f t="shared" si="1"/>
        <v>4414518605.3700123</v>
      </c>
    </row>
    <row r="15" spans="2:8" ht="14.45" customHeight="1" x14ac:dyDescent="0.25">
      <c r="B15" s="7" t="s">
        <v>17</v>
      </c>
      <c r="C15" s="8">
        <v>1683708949.7200005</v>
      </c>
      <c r="D15" s="8">
        <v>445010978.13999999</v>
      </c>
      <c r="E15" s="8">
        <f t="shared" si="0"/>
        <v>2128719927.8600006</v>
      </c>
      <c r="F15" s="8">
        <v>1392915132.9600005</v>
      </c>
      <c r="G15" s="8">
        <v>1111968698.9499993</v>
      </c>
      <c r="H15" s="8">
        <f t="shared" si="1"/>
        <v>735804794.9000001</v>
      </c>
    </row>
    <row r="16" spans="2:8" ht="14.45" customHeight="1" x14ac:dyDescent="0.25">
      <c r="B16" s="7" t="s">
        <v>18</v>
      </c>
      <c r="C16" s="8">
        <v>246558719.16</v>
      </c>
      <c r="D16" s="8">
        <v>40549893.270000003</v>
      </c>
      <c r="E16" s="8">
        <f t="shared" si="0"/>
        <v>287108612.43000001</v>
      </c>
      <c r="F16" s="8">
        <v>162738857.83000001</v>
      </c>
      <c r="G16" s="8">
        <v>158830328.76999992</v>
      </c>
      <c r="H16" s="8">
        <f t="shared" si="1"/>
        <v>124369754.59999999</v>
      </c>
    </row>
    <row r="17" spans="2:8" ht="14.45" customHeight="1" x14ac:dyDescent="0.25">
      <c r="B17" s="7" t="s">
        <v>40</v>
      </c>
      <c r="C17" s="8">
        <v>6852810296.0300026</v>
      </c>
      <c r="D17" s="8">
        <v>3294287974.4399967</v>
      </c>
      <c r="E17" s="8">
        <f t="shared" si="0"/>
        <v>10147098270.469999</v>
      </c>
      <c r="F17" s="8">
        <v>5918400365.0500097</v>
      </c>
      <c r="G17" s="8">
        <v>5190275654.1700058</v>
      </c>
      <c r="H17" s="8">
        <f t="shared" si="1"/>
        <v>4228697905.4199896</v>
      </c>
    </row>
    <row r="18" spans="2:8" ht="14.45" customHeight="1" x14ac:dyDescent="0.25">
      <c r="B18" s="7" t="s">
        <v>32</v>
      </c>
      <c r="C18" s="8">
        <v>271162468.35000008</v>
      </c>
      <c r="D18" s="8">
        <v>27584568.710000023</v>
      </c>
      <c r="E18" s="8">
        <f t="shared" si="0"/>
        <v>298747037.06000012</v>
      </c>
      <c r="F18" s="8">
        <v>168849690.19000003</v>
      </c>
      <c r="G18" s="8">
        <v>105909043.95999992</v>
      </c>
      <c r="H18" s="8">
        <f t="shared" si="1"/>
        <v>129897346.87000009</v>
      </c>
    </row>
    <row r="19" spans="2:8" ht="14.45" customHeight="1" x14ac:dyDescent="0.25">
      <c r="B19" s="7" t="s">
        <v>33</v>
      </c>
      <c r="C19" s="8">
        <v>174762997.48000005</v>
      </c>
      <c r="D19" s="8">
        <v>97776757.810000002</v>
      </c>
      <c r="E19" s="8">
        <f t="shared" si="0"/>
        <v>272539755.29000008</v>
      </c>
      <c r="F19" s="8">
        <v>186153464.38000008</v>
      </c>
      <c r="G19" s="8">
        <v>169568413.89000013</v>
      </c>
      <c r="H19" s="8">
        <f t="shared" si="1"/>
        <v>86386290.909999996</v>
      </c>
    </row>
    <row r="20" spans="2:8" ht="14.45" customHeight="1" x14ac:dyDescent="0.25">
      <c r="B20" s="7" t="s">
        <v>34</v>
      </c>
      <c r="C20" s="8">
        <v>155322628.42999998</v>
      </c>
      <c r="D20" s="8">
        <v>2239012.9200000046</v>
      </c>
      <c r="E20" s="8">
        <f t="shared" si="0"/>
        <v>157561641.34999999</v>
      </c>
      <c r="F20" s="8">
        <v>114091154.5</v>
      </c>
      <c r="G20" s="8">
        <v>113294316.50999993</v>
      </c>
      <c r="H20" s="8">
        <f t="shared" si="1"/>
        <v>43470486.849999994</v>
      </c>
    </row>
    <row r="21" spans="2:8" ht="14.45" customHeight="1" x14ac:dyDescent="0.25">
      <c r="B21" s="7" t="s">
        <v>35</v>
      </c>
      <c r="C21" s="8">
        <v>13711021069.859997</v>
      </c>
      <c r="D21" s="8">
        <v>1226245910.1399999</v>
      </c>
      <c r="E21" s="8">
        <f t="shared" si="0"/>
        <v>14937266979.999996</v>
      </c>
      <c r="F21" s="8">
        <v>7221386735.7599993</v>
      </c>
      <c r="G21" s="8">
        <v>6553359105.9300022</v>
      </c>
      <c r="H21" s="8">
        <f t="shared" si="1"/>
        <v>7715880244.2399969</v>
      </c>
    </row>
    <row r="22" spans="2:8" ht="14.45" customHeight="1" x14ac:dyDescent="0.25">
      <c r="B22" s="7" t="s">
        <v>36</v>
      </c>
      <c r="C22" s="8">
        <v>75118365.450000003</v>
      </c>
      <c r="D22" s="8">
        <v>-638847.14000000153</v>
      </c>
      <c r="E22" s="8">
        <f t="shared" si="0"/>
        <v>74479518.310000002</v>
      </c>
      <c r="F22" s="8">
        <v>46233191.569999985</v>
      </c>
      <c r="G22" s="8">
        <v>37642605.729999989</v>
      </c>
      <c r="H22" s="8">
        <f t="shared" si="1"/>
        <v>28246326.740000017</v>
      </c>
    </row>
    <row r="23" spans="2:8" ht="14.45" customHeight="1" x14ac:dyDescent="0.25">
      <c r="B23" s="7" t="s">
        <v>37</v>
      </c>
      <c r="C23" s="8">
        <v>196564985.91999987</v>
      </c>
      <c r="D23" s="8">
        <v>-18024441.259999953</v>
      </c>
      <c r="E23" s="8">
        <f t="shared" si="0"/>
        <v>178540544.65999991</v>
      </c>
      <c r="F23" s="8">
        <v>92194577.48999995</v>
      </c>
      <c r="G23" s="8">
        <v>83243598.470000014</v>
      </c>
      <c r="H23" s="8">
        <f t="shared" si="1"/>
        <v>86345967.169999957</v>
      </c>
    </row>
    <row r="24" spans="2:8" ht="14.45" customHeight="1" x14ac:dyDescent="0.25">
      <c r="B24" s="7" t="s">
        <v>41</v>
      </c>
      <c r="C24" s="8">
        <v>1242050405.7099998</v>
      </c>
      <c r="D24" s="8">
        <v>572306877.30000079</v>
      </c>
      <c r="E24" s="8">
        <f t="shared" si="0"/>
        <v>1814357283.0100007</v>
      </c>
      <c r="F24" s="8">
        <v>1265629001.0900002</v>
      </c>
      <c r="G24" s="8">
        <v>999059065.54000056</v>
      </c>
      <c r="H24" s="8">
        <f t="shared" si="1"/>
        <v>548728281.92000055</v>
      </c>
    </row>
    <row r="25" spans="2:8" ht="14.45" customHeight="1" x14ac:dyDescent="0.25">
      <c r="B25" s="7" t="s">
        <v>15</v>
      </c>
      <c r="C25" s="8">
        <v>15028529912.819975</v>
      </c>
      <c r="D25" s="8">
        <v>318653920.05000049</v>
      </c>
      <c r="E25" s="8">
        <f t="shared" si="0"/>
        <v>15347183832.869976</v>
      </c>
      <c r="F25" s="8">
        <v>11065903731.549995</v>
      </c>
      <c r="G25" s="8">
        <v>10962047962.749989</v>
      </c>
      <c r="H25" s="8">
        <f t="shared" si="1"/>
        <v>4281280101.3199806</v>
      </c>
    </row>
    <row r="26" spans="2:8" ht="14.45" customHeight="1" x14ac:dyDescent="0.25">
      <c r="B26" s="11" t="s">
        <v>16</v>
      </c>
      <c r="C26" s="12">
        <v>54518115.709999993</v>
      </c>
      <c r="D26" s="12">
        <v>16840494.85000002</v>
      </c>
      <c r="E26" s="12">
        <f t="shared" si="0"/>
        <v>71358610.560000017</v>
      </c>
      <c r="F26" s="12">
        <v>48244312.18999999</v>
      </c>
      <c r="G26" s="12">
        <v>47368540.20000001</v>
      </c>
      <c r="H26" s="12">
        <f t="shared" si="1"/>
        <v>23114298.370000027</v>
      </c>
    </row>
    <row r="27" spans="2:8" ht="14.45" customHeight="1" x14ac:dyDescent="0.25">
      <c r="B27" s="11" t="s">
        <v>38</v>
      </c>
      <c r="C27" s="12">
        <v>71413233.549999997</v>
      </c>
      <c r="D27" s="12">
        <v>66543516.979999974</v>
      </c>
      <c r="E27" s="12">
        <f t="shared" si="0"/>
        <v>137956750.52999997</v>
      </c>
      <c r="F27" s="12">
        <v>105093080.88999994</v>
      </c>
      <c r="G27" s="12">
        <v>72919598.589999974</v>
      </c>
      <c r="H27" s="12">
        <f t="shared" si="1"/>
        <v>32863669.64000003</v>
      </c>
    </row>
    <row r="28" spans="2:8" ht="14.45" customHeight="1" x14ac:dyDescent="0.25">
      <c r="B28" s="11" t="s">
        <v>39</v>
      </c>
      <c r="C28" s="12">
        <v>206132749.59999993</v>
      </c>
      <c r="D28" s="12">
        <v>140855492.84999996</v>
      </c>
      <c r="E28" s="12">
        <f t="shared" ref="E28:E31" si="2">C28+D28</f>
        <v>346988242.44999993</v>
      </c>
      <c r="F28" s="12">
        <v>232525155.90000021</v>
      </c>
      <c r="G28" s="12">
        <v>164772892.13</v>
      </c>
      <c r="H28" s="12">
        <f t="shared" ref="H28:H31" si="3">E28-F28</f>
        <v>114463086.54999971</v>
      </c>
    </row>
    <row r="29" spans="2:8" ht="14.45" customHeight="1" x14ac:dyDescent="0.25">
      <c r="B29" s="11" t="s">
        <v>29</v>
      </c>
      <c r="C29" s="12">
        <v>147494864.90999994</v>
      </c>
      <c r="D29" s="12">
        <v>7887067.4899999993</v>
      </c>
      <c r="E29" s="12">
        <f t="shared" si="2"/>
        <v>155381932.39999995</v>
      </c>
      <c r="F29" s="12">
        <v>102814092</v>
      </c>
      <c r="G29" s="12">
        <v>100625669.25000003</v>
      </c>
      <c r="H29" s="12">
        <f t="shared" si="3"/>
        <v>52567840.399999946</v>
      </c>
    </row>
    <row r="30" spans="2:8" ht="14.45" customHeight="1" x14ac:dyDescent="0.25">
      <c r="B30" s="11" t="s">
        <v>19</v>
      </c>
      <c r="C30" s="12">
        <v>179570577.5999999</v>
      </c>
      <c r="D30" s="12">
        <v>30643136.319999989</v>
      </c>
      <c r="E30" s="12">
        <f t="shared" si="2"/>
        <v>210213713.9199999</v>
      </c>
      <c r="F30" s="12">
        <v>116507178.61000003</v>
      </c>
      <c r="G30" s="12">
        <v>114118511.33000003</v>
      </c>
      <c r="H30" s="12">
        <f t="shared" si="3"/>
        <v>93706535.309999868</v>
      </c>
    </row>
    <row r="31" spans="2:8" ht="14.45" customHeight="1" x14ac:dyDescent="0.25">
      <c r="B31" s="11" t="s">
        <v>20</v>
      </c>
      <c r="C31" s="12">
        <v>10462517.920000004</v>
      </c>
      <c r="D31" s="12">
        <v>1836197.629999999</v>
      </c>
      <c r="E31" s="12">
        <f t="shared" si="2"/>
        <v>12298715.550000003</v>
      </c>
      <c r="F31" s="12">
        <v>8200507.6100000003</v>
      </c>
      <c r="G31" s="12">
        <v>8033397.1400000006</v>
      </c>
      <c r="H31" s="12">
        <f t="shared" si="3"/>
        <v>4098207.9400000023</v>
      </c>
    </row>
    <row r="32" spans="2:8" ht="14.45" customHeight="1" x14ac:dyDescent="0.25">
      <c r="B32" s="11" t="s">
        <v>21</v>
      </c>
      <c r="C32" s="12">
        <v>755575140</v>
      </c>
      <c r="D32" s="12">
        <v>166951340.28</v>
      </c>
      <c r="E32" s="12">
        <f t="shared" si="0"/>
        <v>922526480.27999997</v>
      </c>
      <c r="F32" s="12">
        <v>689135947.04999995</v>
      </c>
      <c r="G32" s="12">
        <v>689135947.04999995</v>
      </c>
      <c r="H32" s="12">
        <f t="shared" si="1"/>
        <v>233390533.23000002</v>
      </c>
    </row>
    <row r="33" spans="2:8" ht="14.45" customHeight="1" x14ac:dyDescent="0.25">
      <c r="B33" s="7" t="s">
        <v>22</v>
      </c>
      <c r="C33" s="8">
        <v>2729456400</v>
      </c>
      <c r="D33" s="8">
        <v>285095422.13000017</v>
      </c>
      <c r="E33" s="8">
        <f t="shared" si="0"/>
        <v>3014551822.1300001</v>
      </c>
      <c r="F33" s="8">
        <v>2299534970.3699999</v>
      </c>
      <c r="G33" s="8">
        <v>2261979970.3699999</v>
      </c>
      <c r="H33" s="8">
        <f t="shared" si="1"/>
        <v>715016851.76000023</v>
      </c>
    </row>
    <row r="34" spans="2:8" ht="14.45" customHeight="1" x14ac:dyDescent="0.25">
      <c r="B34" s="7" t="s">
        <v>23</v>
      </c>
      <c r="C34" s="8">
        <v>4780033415.3900003</v>
      </c>
      <c r="D34" s="8">
        <v>939602865.12999988</v>
      </c>
      <c r="E34" s="8">
        <f t="shared" si="0"/>
        <v>5719636280.5200005</v>
      </c>
      <c r="F34" s="8">
        <v>4404191391.0100002</v>
      </c>
      <c r="G34" s="8">
        <v>4404191391.0100002</v>
      </c>
      <c r="H34" s="8">
        <f t="shared" si="1"/>
        <v>1315444889.5100002</v>
      </c>
    </row>
    <row r="35" spans="2:8" ht="14.45" customHeight="1" x14ac:dyDescent="0.25">
      <c r="B35" s="7" t="s">
        <v>24</v>
      </c>
      <c r="C35" s="8">
        <v>41397013480.01001</v>
      </c>
      <c r="D35" s="8">
        <v>13054371975.659994</v>
      </c>
      <c r="E35" s="8">
        <f t="shared" si="0"/>
        <v>54451385455.670006</v>
      </c>
      <c r="F35" s="8">
        <v>42440929361.530014</v>
      </c>
      <c r="G35" s="8">
        <v>40153613328.599998</v>
      </c>
      <c r="H35" s="8">
        <f t="shared" si="1"/>
        <v>12010456094.139992</v>
      </c>
    </row>
    <row r="36" spans="2:8" ht="14.45" customHeight="1" x14ac:dyDescent="0.25">
      <c r="B36" s="7" t="s">
        <v>25</v>
      </c>
      <c r="C36" s="8">
        <v>4633505142.1400003</v>
      </c>
      <c r="D36" s="8">
        <v>230404531.6500001</v>
      </c>
      <c r="E36" s="8">
        <f t="shared" si="0"/>
        <v>4863909673.7900009</v>
      </c>
      <c r="F36" s="8">
        <v>2762500108.4499998</v>
      </c>
      <c r="G36" s="8">
        <v>2653307391.1399999</v>
      </c>
      <c r="H36" s="8">
        <f t="shared" si="1"/>
        <v>2101409565.3400011</v>
      </c>
    </row>
    <row r="37" spans="2:8" ht="22.5" x14ac:dyDescent="0.25">
      <c r="B37" s="7" t="s">
        <v>26</v>
      </c>
      <c r="C37" s="8">
        <v>5154864555.3599997</v>
      </c>
      <c r="D37" s="8">
        <v>1010150867.08</v>
      </c>
      <c r="E37" s="8">
        <f t="shared" si="0"/>
        <v>6165015422.4399996</v>
      </c>
      <c r="F37" s="8">
        <v>2690541949.8100004</v>
      </c>
      <c r="G37" s="8">
        <v>2079990267.97</v>
      </c>
      <c r="H37" s="8">
        <f t="shared" si="1"/>
        <v>3474473472.6299992</v>
      </c>
    </row>
    <row r="38" spans="2:8" ht="14.45" customHeight="1" x14ac:dyDescent="0.25">
      <c r="B38" s="7" t="s">
        <v>27</v>
      </c>
      <c r="C38" s="8">
        <v>25518479226.130001</v>
      </c>
      <c r="D38" s="8">
        <v>5429188591.2100029</v>
      </c>
      <c r="E38" s="8">
        <f>C38+D38</f>
        <v>30947667817.340004</v>
      </c>
      <c r="F38" s="8">
        <v>20063789004.180004</v>
      </c>
      <c r="G38" s="8">
        <v>19844721003.950008</v>
      </c>
      <c r="H38" s="8">
        <f t="shared" si="1"/>
        <v>10883878813.16</v>
      </c>
    </row>
    <row r="39" spans="2:8" x14ac:dyDescent="0.25">
      <c r="B39" s="7"/>
      <c r="C39" s="8"/>
      <c r="D39" s="8"/>
      <c r="E39" s="8"/>
      <c r="F39" s="8"/>
      <c r="G39" s="8"/>
      <c r="H39" s="8"/>
    </row>
    <row r="40" spans="2:8" x14ac:dyDescent="0.25">
      <c r="B40" s="9" t="s">
        <v>28</v>
      </c>
      <c r="C40" s="10">
        <f>SUM(C10:C38)</f>
        <v>140037002295.14996</v>
      </c>
      <c r="D40" s="10">
        <f>SUM(D10:D38)</f>
        <v>31311050440.800003</v>
      </c>
      <c r="E40" s="10">
        <f t="shared" si="0"/>
        <v>171348052735.94995</v>
      </c>
      <c r="F40" s="10">
        <f>SUM(F10:F38)</f>
        <v>116974931530.16002</v>
      </c>
      <c r="G40" s="10">
        <f>SUM(G10:G38)</f>
        <v>111206197372.30003</v>
      </c>
      <c r="H40" s="10">
        <f t="shared" si="1"/>
        <v>54373121205.789932</v>
      </c>
    </row>
    <row r="42" spans="2:8" x14ac:dyDescent="0.25">
      <c r="D42" s="2"/>
      <c r="E42" s="2"/>
    </row>
    <row r="43" spans="2:8" x14ac:dyDescent="0.25">
      <c r="C43" s="3"/>
      <c r="D43" s="3"/>
      <c r="E43" s="3"/>
      <c r="F43" s="3"/>
      <c r="G43" s="3"/>
    </row>
    <row r="44" spans="2:8" x14ac:dyDescent="0.25">
      <c r="C44" s="4"/>
      <c r="D44" s="4"/>
      <c r="E44" s="4"/>
      <c r="F44" s="4"/>
      <c r="G44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2020-05-04T20:57:45Z</dcterms:created>
  <dcterms:modified xsi:type="dcterms:W3CDTF">2024-10-30T21:29:54Z</dcterms:modified>
</cp:coreProperties>
</file>