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3. Reportes Validados\"/>
    </mc:Choice>
  </mc:AlternateContent>
  <bookViews>
    <workbookView xWindow="0" yWindow="0" windowWidth="20730" windowHeight="11760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C40" i="1" l="1"/>
  <c r="C56" i="1" l="1"/>
  <c r="C20" i="1"/>
  <c r="D20" i="1" l="1"/>
  <c r="D56" i="1" l="1"/>
  <c r="C51" i="1"/>
  <c r="C61" i="1" s="1"/>
  <c r="D51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<sst xmlns="http://schemas.openxmlformats.org/spreadsheetml/2006/main" count="62" uniqueCount="54">
  <si>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</si>
  <si>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</si>
  <si>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</si>
  <si>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</si>
  <si>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</si>
  <si>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</si>
  <si>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</si>
  <si>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</si>
  <si>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</si>
  <si>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</si>
  <si>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</si>
  <si>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</si>
  <si>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</si>
  <si>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</si>
  <si>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</si>
  <si>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</si>
  <si>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</si>
  <si>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</si>
  <si>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</si>
  <si>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</si>
  <si>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</si>
  <si>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</si>
  <si>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</si>
  <si>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</si>
  <si>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</si>
  <si>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</si>
  <si>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</si>
  <si>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</si>
  <si>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</si>
  <si>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</si>
  <si>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</si>
  <si>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</si>
  <si>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</si>
  <si>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</si>
  <si>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</si>
  <si>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</si>
  <si>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</si>
  <si>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</si>
  <si>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</si>
  <si>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</si>
  <si>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</si>
  <si>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</si>
  <si>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</si>
  <si>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</si>
  <si>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</si>
  <si>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</si>
  <si>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</si>
  <si>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</si>
  <si>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</si>
  <si>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</si>
  <si>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</si>
  <si>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Nota: La información del año anterior corresponde al trimestre con datos actualizados del mismo.</t>
  </si>
  <si>
    <t>Del 01 de enero al 30 de septiembre del 2024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</si>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</sst>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="115" zoomScaleNormal="115" zoomScaleSheetLayoutView="100" workbookViewId="0">
      <selection activeCell="B6" sqref="B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52</v>
      </c>
      <c r="C4" s="40"/>
      <c r="D4" s="41"/>
    </row>
    <row r="5" spans="2:4" ht="14.45" customHeight="1" x14ac:dyDescent="0.2">
      <c r="B5" s="42" t="s">
        <v>53</v>
      </c>
      <c r="C5" s="43"/>
      <c r="D5" s="44"/>
    </row>
    <row r="6" spans="2:4" s="2" customFormat="1" ht="14.45" customHeight="1" x14ac:dyDescent="0.2">
      <c r="B6" s="10" t="s">
        <v>2</v>
      </c>
      <c r="C6" s="8">
        <v>2024</v>
      </c>
      <c r="D6" s="11">
        <v>2023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3</v>
      </c>
      <c r="C8" s="5"/>
      <c r="D8" s="14"/>
    </row>
    <row r="9" spans="2:4" s="2" customFormat="1" ht="14.45" customHeight="1" x14ac:dyDescent="0.2">
      <c r="B9" s="15" t="s">
        <v>4</v>
      </c>
      <c r="C9" s="4">
        <f>SUM(C10:C19)</f>
        <v>113600445668.68999</v>
      </c>
      <c r="D9" s="16">
        <f>SUM(D10:D19)</f>
        <v>107947552056.62</v>
      </c>
    </row>
    <row r="10" spans="2:4" s="2" customFormat="1" ht="14.45" customHeight="1" x14ac:dyDescent="0.2">
      <c r="B10" s="17" t="s">
        <v>5</v>
      </c>
      <c r="C10" s="3">
        <v>14745189011.610001</v>
      </c>
      <c r="D10" s="18">
        <v>13513379038.290001</v>
      </c>
    </row>
    <row r="11" spans="2:4" s="2" customFormat="1" ht="14.45" customHeight="1" x14ac:dyDescent="0.2">
      <c r="B11" s="17" t="s">
        <v>6</v>
      </c>
      <c r="C11" s="3">
        <v>0</v>
      </c>
      <c r="D11" s="18">
        <v>0</v>
      </c>
    </row>
    <row r="12" spans="2:4" s="2" customFormat="1" ht="14.45" customHeight="1" x14ac:dyDescent="0.2">
      <c r="B12" s="17" t="s">
        <v>7</v>
      </c>
      <c r="C12" s="3">
        <v>0</v>
      </c>
      <c r="D12" s="18">
        <v>0</v>
      </c>
    </row>
    <row r="13" spans="2:4" s="2" customFormat="1" ht="14.45" customHeight="1" x14ac:dyDescent="0.2">
      <c r="B13" s="17" t="s">
        <v>8</v>
      </c>
      <c r="C13" s="3">
        <v>6814511110.6999998</v>
      </c>
      <c r="D13" s="18">
        <v>6873787944.8599997</v>
      </c>
    </row>
    <row r="14" spans="2:4" s="2" customFormat="1" ht="14.45" customHeight="1" x14ac:dyDescent="0.2">
      <c r="B14" s="17" t="s">
        <v>9</v>
      </c>
      <c r="C14" s="3">
        <v>356223263.86000001</v>
      </c>
      <c r="D14" s="18">
        <v>388426720.22000003</v>
      </c>
    </row>
    <row r="15" spans="2:4" s="2" customFormat="1" ht="14.45" customHeight="1" x14ac:dyDescent="0.2">
      <c r="B15" s="17" t="s">
        <v>10</v>
      </c>
      <c r="C15" s="3">
        <v>5737367411.3699999</v>
      </c>
      <c r="D15" s="18">
        <v>6841842237.1800003</v>
      </c>
    </row>
    <row r="16" spans="2:4" s="2" customFormat="1" ht="14.45" customHeight="1" x14ac:dyDescent="0.2">
      <c r="B16" s="17" t="s">
        <v>11</v>
      </c>
      <c r="C16" s="3">
        <v>0</v>
      </c>
      <c r="D16" s="18">
        <v>0</v>
      </c>
    </row>
    <row r="17" spans="2:4" s="2" customFormat="1" ht="14.45" customHeight="1" x14ac:dyDescent="0.2">
      <c r="B17" s="17" t="s">
        <v>12</v>
      </c>
      <c r="C17" s="3">
        <v>85784630712.479996</v>
      </c>
      <c r="D17" s="18">
        <v>80023557119.429993</v>
      </c>
    </row>
    <row r="18" spans="2:4" s="2" customFormat="1" ht="14.45" customHeight="1" x14ac:dyDescent="0.2">
      <c r="B18" s="17" t="s">
        <v>13</v>
      </c>
      <c r="C18" s="3">
        <v>0</v>
      </c>
      <c r="D18" s="18">
        <v>0</v>
      </c>
    </row>
    <row r="19" spans="2:4" s="2" customFormat="1" ht="14.45" customHeight="1" x14ac:dyDescent="0.2">
      <c r="B19" s="17" t="s">
        <v>14</v>
      </c>
      <c r="C19" s="3">
        <v>162524158.66999999</v>
      </c>
      <c r="D19" s="18">
        <v>306558996.63999999</v>
      </c>
    </row>
    <row r="20" spans="2:4" s="2" customFormat="1" ht="14.45" customHeight="1" x14ac:dyDescent="0.2">
      <c r="B20" s="15" t="s">
        <v>15</v>
      </c>
      <c r="C20" s="4">
        <f>SUM(C21:C36)</f>
        <v>109422129783.70999</v>
      </c>
      <c r="D20" s="16">
        <f>SUM(D21:D36)</f>
        <v>102830230793.33</v>
      </c>
    </row>
    <row r="21" spans="2:4" s="2" customFormat="1" ht="14.45" customHeight="1" x14ac:dyDescent="0.2">
      <c r="B21" s="19" t="s">
        <v>16</v>
      </c>
      <c r="C21" s="3">
        <v>17593662877.889999</v>
      </c>
      <c r="D21" s="18">
        <v>15816263634.17</v>
      </c>
    </row>
    <row r="22" spans="2:4" s="2" customFormat="1" ht="14.45" customHeight="1" x14ac:dyDescent="0.2">
      <c r="B22" s="19" t="s">
        <v>17</v>
      </c>
      <c r="C22" s="3">
        <v>835027668.55999994</v>
      </c>
      <c r="D22" s="18">
        <v>953484756.79999995</v>
      </c>
    </row>
    <row r="23" spans="2:4" s="2" customFormat="1" ht="14.45" customHeight="1" x14ac:dyDescent="0.2">
      <c r="B23" s="19" t="s">
        <v>18</v>
      </c>
      <c r="C23" s="3">
        <v>3953868124.5</v>
      </c>
      <c r="D23" s="18">
        <v>3289358054.1399999</v>
      </c>
    </row>
    <row r="24" spans="2:4" s="2" customFormat="1" ht="14.45" customHeight="1" x14ac:dyDescent="0.2">
      <c r="B24" s="19" t="s">
        <v>19</v>
      </c>
      <c r="C24" s="3">
        <v>31962292813.52</v>
      </c>
      <c r="D24" s="18">
        <v>27571971016.91</v>
      </c>
    </row>
    <row r="25" spans="2:4" s="2" customFormat="1" ht="14.45" customHeight="1" x14ac:dyDescent="0.2">
      <c r="B25" s="19" t="s">
        <v>20</v>
      </c>
      <c r="C25" s="3">
        <v>3705382556.4400001</v>
      </c>
      <c r="D25" s="18">
        <v>5507666266.4300003</v>
      </c>
    </row>
    <row r="26" spans="2:4" s="2" customFormat="1" ht="14.45" customHeight="1" x14ac:dyDescent="0.2">
      <c r="B26" s="19" t="s">
        <v>21</v>
      </c>
      <c r="C26" s="3">
        <v>78040946.189999998</v>
      </c>
      <c r="D26" s="18">
        <v>34190888.740000002</v>
      </c>
    </row>
    <row r="27" spans="2:4" s="2" customFormat="1" ht="14.45" customHeight="1" x14ac:dyDescent="0.2">
      <c r="B27" s="19" t="s">
        <v>22</v>
      </c>
      <c r="C27" s="3">
        <v>1123838352.27</v>
      </c>
      <c r="D27" s="18">
        <v>867391165.69000006</v>
      </c>
    </row>
    <row r="28" spans="2:4" s="2" customFormat="1" ht="14.45" customHeight="1" x14ac:dyDescent="0.2">
      <c r="B28" s="19" t="s">
        <v>23</v>
      </c>
      <c r="C28" s="3">
        <v>1277008946.3399999</v>
      </c>
      <c r="D28" s="18">
        <v>1352913384.27</v>
      </c>
    </row>
    <row r="29" spans="2:4" s="2" customFormat="1" ht="14.45" customHeight="1" x14ac:dyDescent="0.2">
      <c r="B29" s="19" t="s">
        <v>24</v>
      </c>
      <c r="C29" s="3">
        <v>0</v>
      </c>
      <c r="D29" s="18">
        <v>0</v>
      </c>
    </row>
    <row r="30" spans="2:4" s="2" customFormat="1" ht="14.45" customHeight="1" x14ac:dyDescent="0.2">
      <c r="B30" s="19" t="s">
        <v>25</v>
      </c>
      <c r="C30" s="3">
        <v>0</v>
      </c>
      <c r="D30" s="18">
        <v>0</v>
      </c>
    </row>
    <row r="31" spans="2:4" s="2" customFormat="1" ht="14.45" customHeight="1" x14ac:dyDescent="0.2">
      <c r="B31" s="19" t="s">
        <v>26</v>
      </c>
      <c r="C31" s="3">
        <v>3328388.63</v>
      </c>
      <c r="D31" s="18">
        <v>2692152.17</v>
      </c>
    </row>
    <row r="32" spans="2:4" s="2" customFormat="1" ht="14.45" customHeight="1" x14ac:dyDescent="0.2">
      <c r="B32" s="19" t="s">
        <v>27</v>
      </c>
      <c r="C32" s="3">
        <v>0</v>
      </c>
      <c r="D32" s="18">
        <v>0</v>
      </c>
    </row>
    <row r="33" spans="2:4" s="2" customFormat="1" ht="14.45" customHeight="1" x14ac:dyDescent="0.2">
      <c r="B33" s="19" t="s">
        <v>28</v>
      </c>
      <c r="C33" s="3">
        <v>10825621272.950001</v>
      </c>
      <c r="D33" s="18">
        <v>10458555113.139999</v>
      </c>
    </row>
    <row r="34" spans="2:4" s="2" customFormat="1" ht="14.45" customHeight="1" x14ac:dyDescent="0.2">
      <c r="B34" s="19" t="s">
        <v>29</v>
      </c>
      <c r="C34" s="3">
        <v>23312708674.869999</v>
      </c>
      <c r="D34" s="18">
        <v>21633440669.59</v>
      </c>
    </row>
    <row r="35" spans="2:4" s="2" customFormat="1" ht="14.45" customHeight="1" x14ac:dyDescent="0.2">
      <c r="B35" s="19" t="s">
        <v>30</v>
      </c>
      <c r="C35" s="3">
        <v>7221644931.3000002</v>
      </c>
      <c r="D35" s="18">
        <v>5851871304.5200005</v>
      </c>
    </row>
    <row r="36" spans="2:4" s="2" customFormat="1" ht="14.45" customHeight="1" x14ac:dyDescent="0.2">
      <c r="B36" s="19" t="s">
        <v>31</v>
      </c>
      <c r="C36" s="3">
        <v>7529704230.25</v>
      </c>
      <c r="D36" s="18">
        <v>9490432386.7600002</v>
      </c>
    </row>
    <row r="37" spans="2:4" s="2" customFormat="1" ht="14.45" customHeight="1" x14ac:dyDescent="0.2">
      <c r="B37" s="20" t="s">
        <v>32</v>
      </c>
      <c r="C37" s="6">
        <f>C9-C20</f>
        <v>4178315884.9799957</v>
      </c>
      <c r="D37" s="21">
        <f>D9-D20</f>
        <v>5117321263.2899933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33</v>
      </c>
      <c r="C39" s="3"/>
      <c r="D39" s="18"/>
    </row>
    <row r="40" spans="2:4" s="2" customFormat="1" ht="14.45" customHeight="1" x14ac:dyDescent="0.2">
      <c r="B40" s="15" t="s">
        <v>4</v>
      </c>
      <c r="C40" s="4">
        <f>SUM(C41:C43)</f>
        <v>642048695.52999997</v>
      </c>
      <c r="D40" s="16">
        <f>SUM(D41:D43)</f>
        <v>1778179713.76</v>
      </c>
    </row>
    <row r="41" spans="2:4" s="2" customFormat="1" ht="14.45" customHeight="1" x14ac:dyDescent="0.2">
      <c r="B41" s="17" t="s">
        <v>34</v>
      </c>
      <c r="C41" s="3">
        <v>25372921</v>
      </c>
      <c r="D41" s="18">
        <v>0</v>
      </c>
    </row>
    <row r="42" spans="2:4" s="2" customFormat="1" ht="14.45" customHeight="1" x14ac:dyDescent="0.2">
      <c r="B42" s="17" t="s">
        <v>35</v>
      </c>
      <c r="C42" s="3">
        <v>30624000.940000001</v>
      </c>
      <c r="D42" s="18">
        <v>9396</v>
      </c>
    </row>
    <row r="43" spans="2:4" s="2" customFormat="1" ht="14.45" customHeight="1" x14ac:dyDescent="0.2">
      <c r="B43" s="17" t="s">
        <v>36</v>
      </c>
      <c r="C43" s="3">
        <v>586051773.59000003</v>
      </c>
      <c r="D43" s="18">
        <v>1778170317.76</v>
      </c>
    </row>
    <row r="44" spans="2:4" s="2" customFormat="1" ht="14.45" customHeight="1" x14ac:dyDescent="0.2">
      <c r="B44" s="15" t="s">
        <v>15</v>
      </c>
      <c r="C44" s="4">
        <f>SUM(C45:C47)</f>
        <v>7559926502.2700005</v>
      </c>
      <c r="D44" s="16">
        <f>SUM(D45:D47)</f>
        <v>4932855200.0599995</v>
      </c>
    </row>
    <row r="45" spans="2:4" s="2" customFormat="1" ht="14.45" customHeight="1" x14ac:dyDescent="0.2">
      <c r="B45" s="17" t="s">
        <v>34</v>
      </c>
      <c r="C45" s="3">
        <v>6777688623.9899998</v>
      </c>
      <c r="D45" s="18">
        <v>4543003075.2299995</v>
      </c>
    </row>
    <row r="46" spans="2:4" s="2" customFormat="1" ht="14.45" customHeight="1" x14ac:dyDescent="0.2">
      <c r="B46" s="17" t="s">
        <v>35</v>
      </c>
      <c r="C46" s="3">
        <v>177061630.59999999</v>
      </c>
      <c r="D46" s="18">
        <v>298659940.05000001</v>
      </c>
    </row>
    <row r="47" spans="2:4" s="2" customFormat="1" ht="14.45" customHeight="1" x14ac:dyDescent="0.2">
      <c r="B47" s="17" t="s">
        <v>37</v>
      </c>
      <c r="C47" s="3">
        <v>605176247.67999995</v>
      </c>
      <c r="D47" s="18">
        <v>91192184.780000001</v>
      </c>
    </row>
    <row r="48" spans="2:4" s="2" customFormat="1" ht="14.45" customHeight="1" x14ac:dyDescent="0.2">
      <c r="B48" s="20" t="s">
        <v>38</v>
      </c>
      <c r="C48" s="7">
        <f>C40-C44</f>
        <v>-6917877806.7400007</v>
      </c>
      <c r="D48" s="24">
        <f>D40-D44</f>
        <v>-3154675486.2999992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39</v>
      </c>
      <c r="C50" s="3"/>
      <c r="D50" s="18"/>
    </row>
    <row r="51" spans="2:4" s="2" customFormat="1" ht="14.45" customHeight="1" x14ac:dyDescent="0.2">
      <c r="B51" s="15" t="s">
        <v>4</v>
      </c>
      <c r="C51" s="4">
        <f>C52+C55</f>
        <v>9353470678.9300003</v>
      </c>
      <c r="D51" s="16">
        <f>D52+D55</f>
        <v>7795401613.8599997</v>
      </c>
    </row>
    <row r="52" spans="2:4" s="2" customFormat="1" ht="14.45" customHeight="1" x14ac:dyDescent="0.2">
      <c r="B52" s="17" t="s">
        <v>40</v>
      </c>
      <c r="C52" s="3">
        <v>6116580906.1499996</v>
      </c>
      <c r="D52" s="18">
        <v>2951964089.7399998</v>
      </c>
    </row>
    <row r="53" spans="2:4" s="2" customFormat="1" ht="14.45" customHeight="1" x14ac:dyDescent="0.2">
      <c r="B53" s="25" t="s">
        <v>41</v>
      </c>
      <c r="C53" s="3">
        <v>6116580906.1499996</v>
      </c>
      <c r="D53" s="18">
        <v>2951964089.7399998</v>
      </c>
    </row>
    <row r="54" spans="2:4" s="2" customFormat="1" ht="14.45" customHeight="1" x14ac:dyDescent="0.2">
      <c r="B54" s="25" t="s">
        <v>42</v>
      </c>
      <c r="C54" s="3">
        <v>0</v>
      </c>
      <c r="D54" s="18">
        <v>0</v>
      </c>
    </row>
    <row r="55" spans="2:4" s="2" customFormat="1" ht="14.45" customHeight="1" x14ac:dyDescent="0.2">
      <c r="B55" s="17" t="s">
        <v>43</v>
      </c>
      <c r="C55" s="3">
        <v>3236889772.7800002</v>
      </c>
      <c r="D55" s="18">
        <v>4843437524.1199999</v>
      </c>
    </row>
    <row r="56" spans="2:4" s="2" customFormat="1" ht="14.45" customHeight="1" x14ac:dyDescent="0.2">
      <c r="B56" s="15" t="s">
        <v>15</v>
      </c>
      <c r="C56" s="4">
        <f>C57+C60</f>
        <v>1974654761.7</v>
      </c>
      <c r="D56" s="16">
        <f>D57+D60</f>
        <v>4256279015.2800002</v>
      </c>
    </row>
    <row r="57" spans="2:4" s="2" customFormat="1" ht="14.45" customHeight="1" x14ac:dyDescent="0.2">
      <c r="B57" s="17" t="s">
        <v>44</v>
      </c>
      <c r="C57" s="3">
        <v>240845699.97999999</v>
      </c>
      <c r="D57" s="18">
        <v>650000000.66999996</v>
      </c>
    </row>
    <row r="58" spans="2:4" s="2" customFormat="1" ht="14.45" customHeight="1" x14ac:dyDescent="0.2">
      <c r="B58" s="25" t="s">
        <v>41</v>
      </c>
      <c r="C58" s="3">
        <v>240845699.97999999</v>
      </c>
      <c r="D58" s="18">
        <v>650000000.66999996</v>
      </c>
    </row>
    <row r="59" spans="2:4" s="2" customFormat="1" ht="14.45" customHeight="1" x14ac:dyDescent="0.2">
      <c r="B59" s="25" t="s">
        <v>42</v>
      </c>
      <c r="C59" s="3">
        <v>0</v>
      </c>
      <c r="D59" s="18">
        <v>0</v>
      </c>
    </row>
    <row r="60" spans="2:4" s="2" customFormat="1" ht="14.45" customHeight="1" x14ac:dyDescent="0.2">
      <c r="B60" s="17" t="s">
        <v>45</v>
      </c>
      <c r="C60" s="3">
        <v>1733809061.72</v>
      </c>
      <c r="D60" s="18">
        <v>3606279014.6100001</v>
      </c>
    </row>
    <row r="61" spans="2:4" s="2" customFormat="1" ht="14.45" customHeight="1" x14ac:dyDescent="0.2">
      <c r="B61" s="20" t="s">
        <v>46</v>
      </c>
      <c r="C61" s="7">
        <f>C51-C56</f>
        <v>7378815917.2300005</v>
      </c>
      <c r="D61" s="24">
        <f>D51-D56</f>
        <v>3539122598.5799994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47</v>
      </c>
      <c r="C63" s="6">
        <f>+C37+C48+C61</f>
        <v>4639253995.4699955</v>
      </c>
      <c r="D63" s="21">
        <f>+D37+D48+D61</f>
        <v>5501768375.569994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48</v>
      </c>
      <c r="C65" s="7">
        <v>4853727190.79</v>
      </c>
      <c r="D65" s="24">
        <v>5995761504.4099998</v>
      </c>
    </row>
    <row r="66" spans="2:4" s="2" customFormat="1" ht="14.45" customHeight="1" x14ac:dyDescent="0.2">
      <c r="B66" s="26" t="s">
        <v>49</v>
      </c>
      <c r="C66" s="7">
        <f>+C63+C65</f>
        <v>9492981186.2599945</v>
      </c>
      <c r="D66" s="24">
        <f>+D63+D65</f>
        <v>11497529879.979994</v>
      </c>
    </row>
    <row r="67" spans="2:4" s="2" customFormat="1" ht="14.45" customHeight="1" x14ac:dyDescent="0.2">
      <c r="B67" s="22"/>
      <c r="C67" s="30"/>
      <c r="D67" s="31"/>
    </row>
    <row r="68" spans="2:4" ht="14.45" customHeight="1" x14ac:dyDescent="0.2">
      <c r="B68" s="32" t="s">
        <v>50</v>
      </c>
    </row>
    <row r="69" spans="2:4" ht="14.45" customHeight="1" x14ac:dyDescent="0.2">
      <c r="B69" s="32" t="s">
        <v>51</v>
      </c>
    </row>
    <row r="70" spans="2:4" ht="14.45" customHeight="1" x14ac:dyDescent="0.2">
      <c r="B70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2022-02-01T20:34:25Z</cp:lastPrinted>
  <dcterms:created xsi:type="dcterms:W3CDTF">2020-04-30T16:13:32Z</dcterms:created>
  <dcterms:modified xsi:type="dcterms:W3CDTF">2024-11-17T02:55:02Z</dcterms:modified>
</cp:coreProperties>
</file>