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FF_LGCG\"/>
    </mc:Choice>
  </mc:AlternateContent>
  <bookViews>
    <workbookView xWindow="0" yWindow="0" windowWidth="20730" windowHeight="11760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60" i="1" l="1"/>
  <c r="D60" i="1"/>
  <c r="C8" i="1" l="1"/>
  <c r="C48" i="1" l="1"/>
  <c r="D48" i="1"/>
  <c r="C17" i="1" l="1"/>
  <c r="D17" i="1"/>
  <c r="C53" i="1" l="1"/>
  <c r="C47" i="1" s="1"/>
  <c r="D53" i="1" l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<sst xmlns="http://schemas.openxmlformats.org/spreadsheetml/2006/main" count="57" uniqueCount="57">
  <si>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</si>
  <si>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</si>
  <si>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</si>
  <si>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</si>
  <si>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</si>
  <si>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</si>
  <si>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</si>
  <si>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</si>
  <si>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</si>
  <si>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</si>
  <si>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</si>
  <si>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</si>
  <si>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</si>
  <si>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</si>
  <si>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</si>
  <si>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</si>
  <si>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</si>
  <si>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</si>
  <si>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</si>
  <si>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</si>
  <si>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</si>
  <si>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</si>
  <si>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</si>
  <si>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</si>
  <si>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</si>
  <si>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</si>
  <si>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</si>
  <si>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</si>
  <si>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</si>
  <si>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</si>
  <si>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</si>
  <si>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</si>
  <si>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</si>
  <si>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</si>
  <si>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</si>
  <si>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</si>
  <si>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</si>
  <si>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</si>
  <si>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</si>
  <si>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</si>
  <si>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</si>
  <si>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</si>
  <si>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</si>
  <si>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</si>
  <si>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</si>
  <si>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</si>
  <si>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</si>
  <si>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</si>
  <si>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</si>
  <si>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</si>
  <si>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</si>
  <si>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</si>
  <si>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</si>
  <si>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</si>
  <si>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</si>
  <si>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30 de septiembre del 2024</t>
  </si>
  <si>
    <t>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</si>
</sst>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C61" sqref="C61:D6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56</v>
      </c>
      <c r="C5" s="30"/>
      <c r="D5" s="31"/>
    </row>
    <row r="6" spans="2:4" ht="14.45" customHeight="1" x14ac:dyDescent="0.2">
      <c r="B6" s="3"/>
      <c r="C6" s="4" t="s">
        <v>2</v>
      </c>
      <c r="D6" s="5" t="s">
        <v>3</v>
      </c>
    </row>
    <row r="7" spans="2:4" ht="14.45" customHeight="1" x14ac:dyDescent="0.2">
      <c r="B7" s="3" t="s">
        <v>4</v>
      </c>
      <c r="C7" s="6">
        <f>C8+C17</f>
        <v>586051773.59000003</v>
      </c>
      <c r="D7" s="7">
        <f>D8+D17</f>
        <v>12092258152.260002</v>
      </c>
    </row>
    <row r="8" spans="2:4" ht="14.45" customHeight="1" x14ac:dyDescent="0.2">
      <c r="B8" s="8" t="s">
        <v>5</v>
      </c>
      <c r="C8" s="9">
        <f>SUM(C9:C15)</f>
        <v>0</v>
      </c>
      <c r="D8" s="10">
        <f>SUM(D9:D15)</f>
        <v>5063276584.6600008</v>
      </c>
    </row>
    <row r="9" spans="2:4" ht="14.45" customHeight="1" x14ac:dyDescent="0.2">
      <c r="B9" s="11" t="s">
        <v>6</v>
      </c>
      <c r="C9" s="12">
        <v>0</v>
      </c>
      <c r="D9" s="13">
        <v>4639253995.4700003</v>
      </c>
    </row>
    <row r="10" spans="2:4" ht="14.45" customHeight="1" x14ac:dyDescent="0.2">
      <c r="B10" s="11" t="s">
        <v>7</v>
      </c>
      <c r="C10" s="12">
        <v>0</v>
      </c>
      <c r="D10" s="13">
        <v>163166825.63999999</v>
      </c>
    </row>
    <row r="11" spans="2:4" ht="14.45" customHeight="1" x14ac:dyDescent="0.2">
      <c r="B11" s="11" t="s">
        <v>8</v>
      </c>
      <c r="C11" s="12">
        <v>0</v>
      </c>
      <c r="D11" s="13">
        <v>22948547.550000001</v>
      </c>
    </row>
    <row r="12" spans="2:4" ht="14.45" customHeight="1" x14ac:dyDescent="0.2">
      <c r="B12" s="11" t="s">
        <v>9</v>
      </c>
      <c r="C12" s="12">
        <v>0</v>
      </c>
      <c r="D12" s="13">
        <v>0</v>
      </c>
    </row>
    <row r="13" spans="2:4" ht="14.45" customHeight="1" x14ac:dyDescent="0.2">
      <c r="B13" s="11" t="s">
        <v>10</v>
      </c>
      <c r="C13" s="12">
        <v>0</v>
      </c>
      <c r="D13" s="13">
        <v>0</v>
      </c>
    </row>
    <row r="14" spans="2:4" ht="14.45" customHeight="1" x14ac:dyDescent="0.2">
      <c r="B14" s="11" t="s">
        <v>11</v>
      </c>
      <c r="C14" s="12">
        <v>0</v>
      </c>
      <c r="D14" s="13">
        <v>0</v>
      </c>
    </row>
    <row r="15" spans="2:4" ht="14.45" customHeight="1" x14ac:dyDescent="0.2">
      <c r="B15" s="11" t="s">
        <v>12</v>
      </c>
      <c r="C15" s="12">
        <v>0</v>
      </c>
      <c r="D15" s="13">
        <v>237907216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13</v>
      </c>
      <c r="C17" s="9">
        <f>SUM(C18:C26)</f>
        <v>586051773.59000003</v>
      </c>
      <c r="D17" s="10">
        <f>SUM(D18:D26)</f>
        <v>7028981567.6000004</v>
      </c>
    </row>
    <row r="18" spans="2:4" ht="14.45" customHeight="1" x14ac:dyDescent="0.2">
      <c r="B18" s="11" t="s">
        <v>14</v>
      </c>
      <c r="C18" s="12">
        <v>0</v>
      </c>
      <c r="D18" s="13">
        <v>23818773.260000002</v>
      </c>
    </row>
    <row r="19" spans="2:4" ht="14.45" customHeight="1" x14ac:dyDescent="0.2">
      <c r="B19" s="11" t="s">
        <v>15</v>
      </c>
      <c r="C19" s="12">
        <v>0</v>
      </c>
      <c r="D19" s="13">
        <v>0</v>
      </c>
    </row>
    <row r="20" spans="2:4" ht="14.45" customHeight="1" x14ac:dyDescent="0.2">
      <c r="B20" s="11" t="s">
        <v>16</v>
      </c>
      <c r="C20" s="12">
        <v>0</v>
      </c>
      <c r="D20" s="13">
        <v>6752315702.9899998</v>
      </c>
    </row>
    <row r="21" spans="2:4" ht="14.45" customHeight="1" x14ac:dyDescent="0.2">
      <c r="B21" s="11" t="s">
        <v>17</v>
      </c>
      <c r="C21" s="12">
        <v>0</v>
      </c>
      <c r="D21" s="13">
        <v>146437629.66</v>
      </c>
    </row>
    <row r="22" spans="2:4" ht="14.45" customHeight="1" x14ac:dyDescent="0.2">
      <c r="B22" s="11" t="s">
        <v>18</v>
      </c>
      <c r="C22" s="12">
        <v>0</v>
      </c>
      <c r="D22" s="13">
        <v>46729212.850000001</v>
      </c>
    </row>
    <row r="23" spans="2:4" ht="14.45" customHeight="1" x14ac:dyDescent="0.2">
      <c r="B23" s="11" t="s">
        <v>19</v>
      </c>
      <c r="C23" s="12">
        <v>586051773.59000003</v>
      </c>
      <c r="D23" s="13">
        <v>0</v>
      </c>
    </row>
    <row r="24" spans="2:4" ht="14.45" customHeight="1" x14ac:dyDescent="0.2">
      <c r="B24" s="11" t="s">
        <v>20</v>
      </c>
      <c r="C24" s="12">
        <v>0</v>
      </c>
      <c r="D24" s="13">
        <v>0</v>
      </c>
    </row>
    <row r="25" spans="2:4" ht="14.45" customHeight="1" x14ac:dyDescent="0.2">
      <c r="B25" s="11" t="s">
        <v>21</v>
      </c>
      <c r="C25" s="12">
        <v>0</v>
      </c>
      <c r="D25" s="13">
        <v>0</v>
      </c>
    </row>
    <row r="26" spans="2:4" ht="14.45" customHeight="1" x14ac:dyDescent="0.2">
      <c r="B26" s="11" t="s">
        <v>22</v>
      </c>
      <c r="C26" s="12">
        <v>0</v>
      </c>
      <c r="D26" s="13">
        <v>59680248.840000004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23</v>
      </c>
      <c r="C28" s="6">
        <f>C29+C39</f>
        <v>8198485416.0599995</v>
      </c>
      <c r="D28" s="7">
        <f>D29+D39</f>
        <v>371828136.38</v>
      </c>
    </row>
    <row r="29" spans="2:4" ht="14.45" customHeight="1" x14ac:dyDescent="0.2">
      <c r="B29" s="8" t="s">
        <v>24</v>
      </c>
      <c r="C29" s="9">
        <f>SUM(C30:C37)</f>
        <v>8198485416.0599995</v>
      </c>
      <c r="D29" s="10">
        <f>SUM(D30:D37)</f>
        <v>63097962.390000001</v>
      </c>
    </row>
    <row r="30" spans="2:4" ht="14.45" customHeight="1" x14ac:dyDescent="0.2">
      <c r="B30" s="11" t="s">
        <v>25</v>
      </c>
      <c r="C30" s="12">
        <v>1973774716.1400001</v>
      </c>
      <c r="D30" s="13">
        <v>0</v>
      </c>
    </row>
    <row r="31" spans="2:4" ht="14.45" customHeight="1" x14ac:dyDescent="0.2">
      <c r="B31" s="11" t="s">
        <v>26</v>
      </c>
      <c r="C31" s="12">
        <v>0</v>
      </c>
      <c r="D31" s="13">
        <v>0</v>
      </c>
    </row>
    <row r="32" spans="2:4" ht="14.45" customHeight="1" x14ac:dyDescent="0.2">
      <c r="B32" s="11" t="s">
        <v>27</v>
      </c>
      <c r="C32" s="12">
        <v>63247564.119999997</v>
      </c>
      <c r="D32" s="13">
        <v>0</v>
      </c>
    </row>
    <row r="33" spans="2:4" ht="14.45" customHeight="1" x14ac:dyDescent="0.2">
      <c r="B33" s="11" t="s">
        <v>28</v>
      </c>
      <c r="C33" s="12">
        <v>6053333342.0299997</v>
      </c>
      <c r="D33" s="13">
        <v>0</v>
      </c>
    </row>
    <row r="34" spans="2:4" ht="14.45" customHeight="1" x14ac:dyDescent="0.2">
      <c r="B34" s="11" t="s">
        <v>29</v>
      </c>
      <c r="C34" s="12">
        <v>0</v>
      </c>
      <c r="D34" s="13">
        <v>0</v>
      </c>
    </row>
    <row r="35" spans="2:4" ht="14.45" customHeight="1" x14ac:dyDescent="0.2">
      <c r="B35" s="11" t="s">
        <v>30</v>
      </c>
      <c r="C35" s="12">
        <v>80420422.280000001</v>
      </c>
      <c r="D35" s="13">
        <v>0</v>
      </c>
    </row>
    <row r="36" spans="2:4" ht="14.45" customHeight="1" x14ac:dyDescent="0.2">
      <c r="B36" s="11" t="s">
        <v>31</v>
      </c>
      <c r="C36" s="12">
        <v>0</v>
      </c>
      <c r="D36" s="13">
        <v>63097962.390000001</v>
      </c>
    </row>
    <row r="37" spans="2:4" ht="14.45" customHeight="1" x14ac:dyDescent="0.2">
      <c r="B37" s="11" t="s">
        <v>32</v>
      </c>
      <c r="C37" s="12">
        <v>27709371.489999998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33</v>
      </c>
      <c r="C39" s="9">
        <f>SUM(C40:C45)</f>
        <v>0</v>
      </c>
      <c r="D39" s="10">
        <f>SUM(D40:D45)</f>
        <v>308730173.99000001</v>
      </c>
    </row>
    <row r="40" spans="2:4" ht="14.45" customHeight="1" x14ac:dyDescent="0.2">
      <c r="B40" s="14" t="s">
        <v>34</v>
      </c>
      <c r="C40" s="15">
        <v>0</v>
      </c>
      <c r="D40" s="16">
        <v>0</v>
      </c>
    </row>
    <row r="41" spans="2:4" ht="14.45" customHeight="1" x14ac:dyDescent="0.2">
      <c r="B41" s="17" t="s">
        <v>35</v>
      </c>
      <c r="C41" s="18">
        <v>0</v>
      </c>
      <c r="D41" s="19">
        <v>0</v>
      </c>
    </row>
    <row r="42" spans="2:4" ht="14.45" customHeight="1" x14ac:dyDescent="0.2">
      <c r="B42" s="11" t="s">
        <v>36</v>
      </c>
      <c r="C42" s="12">
        <v>0</v>
      </c>
      <c r="D42" s="13">
        <v>240845699.97999999</v>
      </c>
    </row>
    <row r="43" spans="2:4" ht="14.45" customHeight="1" x14ac:dyDescent="0.2">
      <c r="B43" s="11" t="s">
        <v>37</v>
      </c>
      <c r="C43" s="12">
        <v>0</v>
      </c>
      <c r="D43" s="13">
        <v>0</v>
      </c>
    </row>
    <row r="44" spans="2:4" ht="14.45" customHeight="1" x14ac:dyDescent="0.2">
      <c r="B44" s="11" t="s">
        <v>38</v>
      </c>
      <c r="C44" s="12">
        <v>0</v>
      </c>
      <c r="D44" s="13">
        <v>0</v>
      </c>
    </row>
    <row r="45" spans="2:4" ht="14.45" customHeight="1" x14ac:dyDescent="0.2">
      <c r="B45" s="11" t="s">
        <v>39</v>
      </c>
      <c r="C45" s="12">
        <v>0</v>
      </c>
      <c r="D45" s="13">
        <v>67884474.010000005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40</v>
      </c>
      <c r="C47" s="6">
        <f>C48+C53+C60</f>
        <v>4369827618.4700003</v>
      </c>
      <c r="D47" s="7">
        <f>D48+D53+D60</f>
        <v>690278519.45999992</v>
      </c>
    </row>
    <row r="48" spans="2:4" ht="14.45" customHeight="1" x14ac:dyDescent="0.2">
      <c r="B48" s="8" t="s">
        <v>41</v>
      </c>
      <c r="C48" s="9">
        <f>SUM(C49:C51)</f>
        <v>11797900</v>
      </c>
      <c r="D48" s="10">
        <f>SUM(D49:D51)</f>
        <v>0</v>
      </c>
    </row>
    <row r="49" spans="2:4" ht="14.45" customHeight="1" x14ac:dyDescent="0.2">
      <c r="B49" s="11" t="s">
        <v>42</v>
      </c>
      <c r="C49" s="12">
        <v>0</v>
      </c>
      <c r="D49" s="13">
        <v>0</v>
      </c>
    </row>
    <row r="50" spans="2:4" ht="14.45" customHeight="1" x14ac:dyDescent="0.2">
      <c r="B50" s="11" t="s">
        <v>43</v>
      </c>
      <c r="C50" s="12">
        <v>2051300</v>
      </c>
      <c r="D50" s="13">
        <v>0</v>
      </c>
    </row>
    <row r="51" spans="2:4" ht="14.45" customHeight="1" x14ac:dyDescent="0.2">
      <c r="B51" s="11" t="s">
        <v>44</v>
      </c>
      <c r="C51" s="12">
        <v>9746600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45</v>
      </c>
      <c r="C53" s="9">
        <f>SUM(C54:C58)</f>
        <v>4358029718.4700003</v>
      </c>
      <c r="D53" s="10">
        <f>SUM(D54:D58)</f>
        <v>690278519.45999992</v>
      </c>
    </row>
    <row r="54" spans="2:4" ht="14.45" customHeight="1" x14ac:dyDescent="0.2">
      <c r="B54" s="11" t="s">
        <v>46</v>
      </c>
      <c r="C54" s="12">
        <v>4357995839.4700003</v>
      </c>
      <c r="D54" s="13">
        <v>0</v>
      </c>
    </row>
    <row r="55" spans="2:4" ht="14.45" customHeight="1" x14ac:dyDescent="0.2">
      <c r="B55" s="11" t="s">
        <v>47</v>
      </c>
      <c r="C55" s="12">
        <v>0</v>
      </c>
      <c r="D55" s="13">
        <v>680360167.79999995</v>
      </c>
    </row>
    <row r="56" spans="2:4" ht="14.45" customHeight="1" x14ac:dyDescent="0.2">
      <c r="B56" s="11" t="s">
        <v>48</v>
      </c>
      <c r="C56" s="12">
        <v>33879</v>
      </c>
      <c r="D56" s="13">
        <v>0</v>
      </c>
    </row>
    <row r="57" spans="2:4" ht="14.45" customHeight="1" x14ac:dyDescent="0.2">
      <c r="B57" s="11" t="s">
        <v>49</v>
      </c>
      <c r="C57" s="12">
        <v>0</v>
      </c>
      <c r="D57" s="13">
        <v>0</v>
      </c>
    </row>
    <row r="58" spans="2:4" ht="14.45" customHeight="1" x14ac:dyDescent="0.2">
      <c r="B58" s="11" t="s">
        <v>50</v>
      </c>
      <c r="C58" s="12">
        <v>0</v>
      </c>
      <c r="D58" s="13">
        <v>9918351.6600000001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51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52</v>
      </c>
      <c r="C61" s="12">
        <v>0</v>
      </c>
      <c r="D61" s="13">
        <v>0</v>
      </c>
    </row>
    <row r="62" spans="2:4" ht="14.45" customHeight="1" x14ac:dyDescent="0.2">
      <c r="B62" s="14" t="s">
        <v>53</v>
      </c>
      <c r="C62" s="15">
        <v>0</v>
      </c>
      <c r="D62" s="16">
        <v>0</v>
      </c>
    </row>
    <row r="63" spans="2:4" ht="14.45" customHeight="1" x14ac:dyDescent="0.2">
      <c r="B63" s="1" t="s">
        <v>54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Julio Cesar Villanueva Bermea</cp:lastModifiedBy>
  <cp:lastPrinted>2021-08-17T19:57:30Z</cp:lastPrinted>
  <dcterms:created xsi:type="dcterms:W3CDTF">2020-04-30T16:08:12Z</dcterms:created>
  <dcterms:modified xsi:type="dcterms:W3CDTF">2024-10-30T21:52:30Z</dcterms:modified>
</cp:coreProperties>
</file>