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0" yWindow="0" windowWidth="20730" windowHeight="11760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<sst xmlns="http://schemas.openxmlformats.org/spreadsheetml/2006/main" count="39" uniqueCount="29">
  <si>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</si>
  <si>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</si>
  <si>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</si>
  <si>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</si>
  <si>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</si>
  <si>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</si>
  <si>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</si>
  <si>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</si>
  <si>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</si>
  <si>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</si>
  <si>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</si>
  <si>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</si>
  <si>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</si>
  <si>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</si>
  <si>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</si>
  <si>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</si>
  <si>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</si>
  <si>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</si>
  <si>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</si>
  <si>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</si>
  <si>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</si>
  <si>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</si>
  <si>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</si>
  <si>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</si>
  <si>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</si>
  <si>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</si>
  <si>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</si>
  <si>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01 de enero al 30 de septiembre del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</si>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</sst>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101.710937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27</v>
      </c>
      <c r="C4" s="30"/>
      <c r="D4" s="30"/>
      <c r="E4" s="30"/>
      <c r="F4" s="30"/>
      <c r="G4" s="31"/>
    </row>
    <row r="5" spans="2:24" ht="14.45" customHeight="1" x14ac:dyDescent="0.2">
      <c r="B5" s="32" t="s">
        <v>28</v>
      </c>
      <c r="C5" s="33"/>
      <c r="D5" s="33"/>
      <c r="E5" s="33"/>
      <c r="F5" s="33"/>
      <c r="G5" s="34"/>
    </row>
    <row r="6" spans="2:24" ht="67.5" x14ac:dyDescent="0.2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1952378849</v>
      </c>
      <c r="D8" s="16"/>
      <c r="E8" s="16"/>
      <c r="F8" s="16"/>
      <c r="G8" s="16">
        <f>SUM(C8:F8)</f>
        <v>1952378849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9</v>
      </c>
      <c r="C10" s="15">
        <v>428480426.82999998</v>
      </c>
      <c r="D10" s="15">
        <v>0</v>
      </c>
      <c r="E10" s="15">
        <v>0</v>
      </c>
      <c r="F10" s="15">
        <v>0</v>
      </c>
      <c r="G10" s="15">
        <v>428480426.82999998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10</v>
      </c>
      <c r="C11" s="15">
        <v>1523898422.1700001</v>
      </c>
      <c r="D11" s="15">
        <v>0</v>
      </c>
      <c r="E11" s="15">
        <v>0</v>
      </c>
      <c r="F11" s="15">
        <v>0</v>
      </c>
      <c r="G11" s="15">
        <v>1523898422.1700001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-33318110356.23</v>
      </c>
      <c r="E13" s="16">
        <f>+E14</f>
        <v>-179679954.47</v>
      </c>
      <c r="F13" s="16">
        <f>+F14</f>
        <v>0</v>
      </c>
      <c r="G13" s="16">
        <f>SUM(C13:F13)</f>
        <v>-33497790310.700001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11</v>
      </c>
      <c r="C14" s="15">
        <v>0</v>
      </c>
      <c r="D14" s="15">
        <v>0</v>
      </c>
      <c r="E14" s="15">
        <v>-179679954.47</v>
      </c>
      <c r="F14" s="15">
        <v>0</v>
      </c>
      <c r="G14" s="15">
        <v>-179679954.47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12</v>
      </c>
      <c r="C15" s="15">
        <v>0</v>
      </c>
      <c r="D15" s="15">
        <v>-36850288251.599998</v>
      </c>
      <c r="E15" s="15">
        <v>0</v>
      </c>
      <c r="F15" s="15">
        <v>0</v>
      </c>
      <c r="G15" s="15">
        <v>-36850288251.599998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13</v>
      </c>
      <c r="C16" s="15">
        <v>0</v>
      </c>
      <c r="D16" s="15">
        <v>7097979763.9899998</v>
      </c>
      <c r="E16" s="15">
        <v>0</v>
      </c>
      <c r="F16" s="15">
        <v>0</v>
      </c>
      <c r="G16" s="15">
        <v>7097979763.9899998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15</v>
      </c>
      <c r="C18" s="15">
        <v>0</v>
      </c>
      <c r="D18" s="15">
        <v>-3565801868.6199999</v>
      </c>
      <c r="E18" s="15">
        <v>0</v>
      </c>
      <c r="F18" s="15">
        <v>0</v>
      </c>
      <c r="G18" s="15">
        <v>-3565801868.6199999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>
        <v>0</v>
      </c>
      <c r="D19" s="15">
        <v>0</v>
      </c>
      <c r="E19" s="15">
        <v>0</v>
      </c>
      <c r="F19" s="15">
        <v>0</v>
      </c>
      <c r="G19" s="15"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16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1952378849</v>
      </c>
      <c r="D24" s="16">
        <f>+D13</f>
        <v>-33318110356.23</v>
      </c>
      <c r="E24" s="16">
        <f>+E13</f>
        <v>-179679954.47</v>
      </c>
      <c r="F24" s="16">
        <f>+F20</f>
        <v>0</v>
      </c>
      <c r="G24" s="16">
        <f>SUM(C24:F24)</f>
        <v>-31545411461.700001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11797900</v>
      </c>
      <c r="D26" s="16"/>
      <c r="E26" s="16"/>
      <c r="F26" s="16"/>
      <c r="G26" s="16">
        <f>SUM(C26:F26)</f>
        <v>11797900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8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9</v>
      </c>
      <c r="C28" s="15">
        <v>2051300</v>
      </c>
      <c r="D28" s="15">
        <v>0</v>
      </c>
      <c r="E28" s="15">
        <v>0</v>
      </c>
      <c r="F28" s="15">
        <v>0</v>
      </c>
      <c r="G28" s="15">
        <v>2051300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10</v>
      </c>
      <c r="C29" s="15">
        <v>9746600</v>
      </c>
      <c r="D29" s="15">
        <v>0</v>
      </c>
      <c r="E29" s="15">
        <v>0</v>
      </c>
      <c r="F29" s="15">
        <v>0</v>
      </c>
      <c r="G29" s="15">
        <v>9746600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0">SUM(C32:C36)</f>
        <v>0</v>
      </c>
      <c r="D31" s="16">
        <f t="shared" si="0"/>
        <v>-680360167.79999995</v>
      </c>
      <c r="E31" s="16">
        <f>SUM(E32:E36)</f>
        <v>4348111366.79</v>
      </c>
      <c r="F31" s="16">
        <f>SUM(F32:F36)</f>
        <v>0</v>
      </c>
      <c r="G31" s="16">
        <f>SUM(C31:F31)</f>
        <v>3667751198.9899998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11</v>
      </c>
      <c r="C32" s="15">
        <v>0</v>
      </c>
      <c r="D32" s="15">
        <v>0</v>
      </c>
      <c r="E32" s="15">
        <v>4178315884.98</v>
      </c>
      <c r="F32" s="15">
        <v>0</v>
      </c>
      <c r="G32" s="15">
        <v>4178315884.98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12</v>
      </c>
      <c r="C33" s="15">
        <v>0</v>
      </c>
      <c r="D33" s="22">
        <v>-680360167.79999995</v>
      </c>
      <c r="E33" s="15">
        <v>179679954.47</v>
      </c>
      <c r="F33" s="15">
        <v>0</v>
      </c>
      <c r="G33" s="15">
        <v>-500680213.32999998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13</v>
      </c>
      <c r="C34" s="15">
        <v>0</v>
      </c>
      <c r="D34" s="15">
        <v>0</v>
      </c>
      <c r="E34" s="15">
        <v>33879</v>
      </c>
      <c r="F34" s="15">
        <v>0</v>
      </c>
      <c r="G34" s="15">
        <v>33879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15</v>
      </c>
      <c r="C36" s="15">
        <v>0</v>
      </c>
      <c r="D36" s="15">
        <v>0</v>
      </c>
      <c r="E36" s="15">
        <v>-9918351.6600000001</v>
      </c>
      <c r="F36" s="15">
        <v>0</v>
      </c>
      <c r="G36" s="15">
        <v>-9918351.6600000001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1">SUM(C39:C40)</f>
        <v>0</v>
      </c>
      <c r="D38" s="16">
        <f t="shared" si="1"/>
        <v>0</v>
      </c>
      <c r="E38" s="16">
        <f t="shared" si="1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1964176749</v>
      </c>
      <c r="D42" s="16">
        <f>+D24+D31</f>
        <v>-33998470524.029999</v>
      </c>
      <c r="E42" s="16">
        <f>+E24+E31</f>
        <v>4168431412.3200002</v>
      </c>
      <c r="F42" s="16">
        <f>+F24+F38</f>
        <v>0</v>
      </c>
      <c r="G42" s="16">
        <f>SUM(C42:F42)</f>
        <v>-27865862362.709999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18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2021-05-13T16:30:53Z</cp:lastPrinted>
  <dcterms:created xsi:type="dcterms:W3CDTF">2020-04-30T17:31:55Z</dcterms:created>
  <dcterms:modified xsi:type="dcterms:W3CDTF">2024-11-16T21:47:18Z</dcterms:modified>
</cp:coreProperties>
</file>