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35" yWindow="5055" windowWidth="20730" windowHeight="3450" activeTab="1"/>
  </bookViews>
  <sheets>
    <sheet name="Anexo VII cifras At´n a Mpios" sheetId="7" r:id="rId1"/>
    <sheet name="Anexo III cifras At´n a Mpios" sheetId="9" r:id="rId2"/>
  </sheets>
  <definedNames>
    <definedName name="_xlnm.Print_Area" localSheetId="1">'Anexo III cifras At´n a Mpios'!$A$117:$K$171</definedName>
    <definedName name="_xlnm.Print_Area" localSheetId="0">'Anexo VII cifras At´n a Mpios'!$A$465:$K$519</definedName>
  </definedNames>
  <calcPr calcId="145621"/>
</workbook>
</file>

<file path=xl/calcChain.xml><?xml version="1.0" encoding="utf-8"?>
<calcChain xmlns="http://schemas.openxmlformats.org/spreadsheetml/2006/main">
  <c r="I693" i="7" l="1"/>
  <c r="I635" i="7"/>
  <c r="I577" i="7"/>
  <c r="I519" i="7"/>
  <c r="I461" i="7"/>
  <c r="I403" i="7"/>
  <c r="I345" i="7"/>
  <c r="I287" i="7"/>
  <c r="I229" i="7"/>
  <c r="J171" i="7"/>
  <c r="I171" i="7"/>
  <c r="I113" i="7"/>
  <c r="I228" i="9"/>
  <c r="I227" i="9"/>
  <c r="I226" i="9"/>
  <c r="I225" i="9"/>
  <c r="I224" i="9"/>
  <c r="I223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I181" i="9"/>
  <c r="I180" i="9"/>
  <c r="I179" i="9"/>
  <c r="J178" i="9"/>
  <c r="I178" i="9"/>
  <c r="I229" i="9" s="1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J120" i="9"/>
  <c r="I120" i="9"/>
  <c r="I171" i="9" s="1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J62" i="9"/>
  <c r="I62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J4" i="9"/>
  <c r="I4" i="9"/>
  <c r="I55" i="7"/>
  <c r="K4" i="7"/>
  <c r="J228" i="9"/>
  <c r="J227" i="9"/>
  <c r="J226" i="9"/>
  <c r="J225" i="9"/>
  <c r="J224" i="9"/>
  <c r="J223" i="9"/>
  <c r="J222" i="9"/>
  <c r="J221" i="9"/>
  <c r="J220" i="9"/>
  <c r="J219" i="9"/>
  <c r="J218" i="9"/>
  <c r="J217" i="9"/>
  <c r="J216" i="9"/>
  <c r="J215" i="9"/>
  <c r="J214" i="9"/>
  <c r="J213" i="9"/>
  <c r="J212" i="9"/>
  <c r="J211" i="9"/>
  <c r="J210" i="9"/>
  <c r="J209" i="9"/>
  <c r="J208" i="9"/>
  <c r="J207" i="9"/>
  <c r="J206" i="9"/>
  <c r="J205" i="9"/>
  <c r="J204" i="9"/>
  <c r="J203" i="9"/>
  <c r="J202" i="9"/>
  <c r="J201" i="9"/>
  <c r="J200" i="9"/>
  <c r="J199" i="9"/>
  <c r="J198" i="9"/>
  <c r="J197" i="9"/>
  <c r="J196" i="9"/>
  <c r="J195" i="9"/>
  <c r="J194" i="9"/>
  <c r="J193" i="9"/>
  <c r="J192" i="9"/>
  <c r="J191" i="9"/>
  <c r="J190" i="9"/>
  <c r="J189" i="9"/>
  <c r="J188" i="9"/>
  <c r="J187" i="9"/>
  <c r="J186" i="9"/>
  <c r="J185" i="9"/>
  <c r="J184" i="9"/>
  <c r="J183" i="9"/>
  <c r="J182" i="9"/>
  <c r="J181" i="9"/>
  <c r="J180" i="9"/>
  <c r="J17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H195" i="9"/>
  <c r="H194" i="9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G228" i="9"/>
  <c r="G227" i="9"/>
  <c r="G226" i="9"/>
  <c r="G225" i="9"/>
  <c r="G224" i="9"/>
  <c r="G223" i="9"/>
  <c r="G222" i="9"/>
  <c r="G221" i="9"/>
  <c r="G220" i="9"/>
  <c r="G219" i="9"/>
  <c r="G218" i="9"/>
  <c r="G217" i="9"/>
  <c r="G216" i="9"/>
  <c r="G215" i="9"/>
  <c r="G214" i="9"/>
  <c r="G213" i="9"/>
  <c r="G212" i="9"/>
  <c r="G211" i="9"/>
  <c r="G210" i="9"/>
  <c r="G209" i="9"/>
  <c r="G208" i="9"/>
  <c r="G207" i="9"/>
  <c r="G206" i="9"/>
  <c r="G205" i="9"/>
  <c r="G204" i="9"/>
  <c r="G203" i="9"/>
  <c r="G202" i="9"/>
  <c r="G201" i="9"/>
  <c r="G200" i="9"/>
  <c r="G199" i="9"/>
  <c r="G198" i="9"/>
  <c r="G197" i="9"/>
  <c r="G196" i="9"/>
  <c r="G195" i="9"/>
  <c r="G194" i="9"/>
  <c r="G193" i="9"/>
  <c r="G192" i="9"/>
  <c r="G191" i="9"/>
  <c r="G190" i="9"/>
  <c r="G189" i="9"/>
  <c r="G188" i="9"/>
  <c r="G187" i="9"/>
  <c r="G186" i="9"/>
  <c r="G185" i="9"/>
  <c r="G184" i="9"/>
  <c r="G183" i="9"/>
  <c r="G182" i="9"/>
  <c r="G181" i="9"/>
  <c r="G180" i="9"/>
  <c r="G179" i="9"/>
  <c r="F228" i="9"/>
  <c r="F227" i="9"/>
  <c r="F226" i="9"/>
  <c r="F225" i="9"/>
  <c r="F224" i="9"/>
  <c r="F223" i="9"/>
  <c r="F222" i="9"/>
  <c r="F221" i="9"/>
  <c r="F220" i="9"/>
  <c r="F219" i="9"/>
  <c r="F218" i="9"/>
  <c r="F217" i="9"/>
  <c r="F216" i="9"/>
  <c r="F215" i="9"/>
  <c r="F214" i="9"/>
  <c r="F213" i="9"/>
  <c r="F212" i="9"/>
  <c r="F211" i="9"/>
  <c r="F210" i="9"/>
  <c r="F209" i="9"/>
  <c r="F208" i="9"/>
  <c r="F207" i="9"/>
  <c r="F206" i="9"/>
  <c r="F205" i="9"/>
  <c r="F204" i="9"/>
  <c r="F203" i="9"/>
  <c r="F202" i="9"/>
  <c r="F201" i="9"/>
  <c r="F200" i="9"/>
  <c r="F199" i="9"/>
  <c r="F198" i="9"/>
  <c r="F197" i="9"/>
  <c r="F196" i="9"/>
  <c r="F195" i="9"/>
  <c r="F194" i="9"/>
  <c r="F193" i="9"/>
  <c r="F192" i="9"/>
  <c r="F191" i="9"/>
  <c r="F190" i="9"/>
  <c r="F189" i="9"/>
  <c r="F188" i="9"/>
  <c r="F187" i="9"/>
  <c r="F186" i="9"/>
  <c r="F185" i="9"/>
  <c r="F184" i="9"/>
  <c r="F183" i="9"/>
  <c r="F182" i="9"/>
  <c r="F181" i="9"/>
  <c r="F180" i="9"/>
  <c r="F179" i="9"/>
  <c r="E228" i="9"/>
  <c r="E227" i="9"/>
  <c r="E226" i="9"/>
  <c r="E225" i="9"/>
  <c r="E224" i="9"/>
  <c r="E223" i="9"/>
  <c r="E222" i="9"/>
  <c r="E221" i="9"/>
  <c r="E220" i="9"/>
  <c r="E219" i="9"/>
  <c r="E218" i="9"/>
  <c r="E217" i="9"/>
  <c r="E216" i="9"/>
  <c r="E215" i="9"/>
  <c r="E214" i="9"/>
  <c r="E213" i="9"/>
  <c r="E212" i="9"/>
  <c r="E211" i="9"/>
  <c r="E210" i="9"/>
  <c r="E209" i="9"/>
  <c r="E208" i="9"/>
  <c r="E207" i="9"/>
  <c r="E206" i="9"/>
  <c r="E205" i="9"/>
  <c r="E204" i="9"/>
  <c r="E203" i="9"/>
  <c r="E202" i="9"/>
  <c r="E201" i="9"/>
  <c r="E200" i="9"/>
  <c r="E199" i="9"/>
  <c r="E198" i="9"/>
  <c r="E197" i="9"/>
  <c r="E196" i="9"/>
  <c r="E195" i="9"/>
  <c r="E194" i="9"/>
  <c r="E193" i="9"/>
  <c r="E192" i="9"/>
  <c r="E191" i="9"/>
  <c r="E190" i="9"/>
  <c r="E189" i="9"/>
  <c r="E188" i="9"/>
  <c r="E187" i="9"/>
  <c r="E186" i="9"/>
  <c r="E185" i="9"/>
  <c r="E184" i="9"/>
  <c r="E183" i="9"/>
  <c r="E182" i="9"/>
  <c r="E181" i="9"/>
  <c r="E180" i="9"/>
  <c r="E179" i="9"/>
  <c r="D228" i="9"/>
  <c r="D227" i="9"/>
  <c r="D226" i="9"/>
  <c r="D225" i="9"/>
  <c r="D224" i="9"/>
  <c r="D223" i="9"/>
  <c r="D222" i="9"/>
  <c r="D221" i="9"/>
  <c r="D220" i="9"/>
  <c r="D219" i="9"/>
  <c r="D218" i="9"/>
  <c r="D217" i="9"/>
  <c r="D216" i="9"/>
  <c r="D215" i="9"/>
  <c r="D214" i="9"/>
  <c r="D213" i="9"/>
  <c r="D212" i="9"/>
  <c r="D211" i="9"/>
  <c r="D210" i="9"/>
  <c r="D209" i="9"/>
  <c r="D208" i="9"/>
  <c r="D207" i="9"/>
  <c r="D206" i="9"/>
  <c r="D205" i="9"/>
  <c r="D204" i="9"/>
  <c r="D203" i="9"/>
  <c r="D202" i="9"/>
  <c r="D201" i="9"/>
  <c r="D200" i="9"/>
  <c r="D199" i="9"/>
  <c r="D198" i="9"/>
  <c r="D197" i="9"/>
  <c r="D196" i="9"/>
  <c r="D195" i="9"/>
  <c r="D194" i="9"/>
  <c r="D193" i="9"/>
  <c r="D192" i="9"/>
  <c r="D191" i="9"/>
  <c r="D190" i="9"/>
  <c r="D189" i="9"/>
  <c r="D188" i="9"/>
  <c r="D187" i="9"/>
  <c r="D186" i="9"/>
  <c r="D185" i="9"/>
  <c r="D184" i="9"/>
  <c r="D183" i="9"/>
  <c r="D182" i="9"/>
  <c r="D181" i="9"/>
  <c r="D180" i="9"/>
  <c r="D179" i="9"/>
  <c r="C228" i="9"/>
  <c r="C227" i="9"/>
  <c r="C226" i="9"/>
  <c r="C225" i="9"/>
  <c r="C224" i="9"/>
  <c r="C223" i="9"/>
  <c r="C222" i="9"/>
  <c r="C221" i="9"/>
  <c r="C220" i="9"/>
  <c r="C219" i="9"/>
  <c r="C218" i="9"/>
  <c r="C217" i="9"/>
  <c r="C216" i="9"/>
  <c r="C215" i="9"/>
  <c r="C214" i="9"/>
  <c r="C213" i="9"/>
  <c r="C212" i="9"/>
  <c r="C211" i="9"/>
  <c r="C210" i="9"/>
  <c r="C209" i="9"/>
  <c r="C208" i="9"/>
  <c r="C207" i="9"/>
  <c r="C206" i="9"/>
  <c r="C205" i="9"/>
  <c r="C204" i="9"/>
  <c r="C203" i="9"/>
  <c r="C202" i="9"/>
  <c r="C201" i="9"/>
  <c r="C200" i="9"/>
  <c r="C199" i="9"/>
  <c r="C198" i="9"/>
  <c r="C197" i="9"/>
  <c r="C196" i="9"/>
  <c r="C195" i="9"/>
  <c r="C194" i="9"/>
  <c r="C193" i="9"/>
  <c r="C192" i="9"/>
  <c r="C191" i="9"/>
  <c r="C190" i="9"/>
  <c r="C189" i="9"/>
  <c r="C188" i="9"/>
  <c r="C187" i="9"/>
  <c r="C186" i="9"/>
  <c r="C185" i="9"/>
  <c r="C184" i="9"/>
  <c r="C183" i="9"/>
  <c r="C182" i="9"/>
  <c r="C181" i="9"/>
  <c r="C180" i="9"/>
  <c r="C179" i="9"/>
  <c r="B228" i="9"/>
  <c r="B227" i="9"/>
  <c r="B226" i="9"/>
  <c r="B225" i="9"/>
  <c r="B224" i="9"/>
  <c r="B223" i="9"/>
  <c r="B222" i="9"/>
  <c r="B221" i="9"/>
  <c r="B220" i="9"/>
  <c r="B219" i="9"/>
  <c r="B218" i="9"/>
  <c r="B217" i="9"/>
  <c r="B216" i="9"/>
  <c r="B215" i="9"/>
  <c r="B214" i="9"/>
  <c r="B213" i="9"/>
  <c r="B212" i="9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91" i="9"/>
  <c r="B190" i="9"/>
  <c r="B189" i="9"/>
  <c r="B188" i="9"/>
  <c r="B187" i="9"/>
  <c r="B186" i="9"/>
  <c r="B185" i="9"/>
  <c r="B184" i="9"/>
  <c r="B183" i="9"/>
  <c r="B182" i="9"/>
  <c r="B181" i="9"/>
  <c r="B180" i="9"/>
  <c r="B179" i="9"/>
  <c r="H178" i="9"/>
  <c r="G178" i="9"/>
  <c r="F178" i="9"/>
  <c r="E178" i="9"/>
  <c r="D178" i="9"/>
  <c r="C178" i="9"/>
  <c r="B178" i="9"/>
  <c r="J170" i="9"/>
  <c r="J169" i="9"/>
  <c r="J168" i="9"/>
  <c r="J167" i="9"/>
  <c r="J166" i="9"/>
  <c r="J165" i="9"/>
  <c r="J164" i="9"/>
  <c r="J163" i="9"/>
  <c r="J162" i="9"/>
  <c r="J161" i="9"/>
  <c r="J160" i="9"/>
  <c r="J159" i="9"/>
  <c r="J158" i="9"/>
  <c r="J157" i="9"/>
  <c r="J156" i="9"/>
  <c r="J155" i="9"/>
  <c r="J154" i="9"/>
  <c r="J153" i="9"/>
  <c r="J152" i="9"/>
  <c r="J151" i="9"/>
  <c r="J150" i="9"/>
  <c r="J149" i="9"/>
  <c r="J148" i="9"/>
  <c r="J147" i="9"/>
  <c r="J146" i="9"/>
  <c r="J145" i="9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G170" i="9"/>
  <c r="G169" i="9"/>
  <c r="G168" i="9"/>
  <c r="G167" i="9"/>
  <c r="G166" i="9"/>
  <c r="G165" i="9"/>
  <c r="G164" i="9"/>
  <c r="G163" i="9"/>
  <c r="G162" i="9"/>
  <c r="G161" i="9"/>
  <c r="G160" i="9"/>
  <c r="G159" i="9"/>
  <c r="G158" i="9"/>
  <c r="G157" i="9"/>
  <c r="G156" i="9"/>
  <c r="G155" i="9"/>
  <c r="G154" i="9"/>
  <c r="G153" i="9"/>
  <c r="G152" i="9"/>
  <c r="G151" i="9"/>
  <c r="G150" i="9"/>
  <c r="G149" i="9"/>
  <c r="G148" i="9"/>
  <c r="G147" i="9"/>
  <c r="G146" i="9"/>
  <c r="G145" i="9"/>
  <c r="G144" i="9"/>
  <c r="G143" i="9"/>
  <c r="G142" i="9"/>
  <c r="G141" i="9"/>
  <c r="G140" i="9"/>
  <c r="G139" i="9"/>
  <c r="G138" i="9"/>
  <c r="G137" i="9"/>
  <c r="G136" i="9"/>
  <c r="G135" i="9"/>
  <c r="G134" i="9"/>
  <c r="G133" i="9"/>
  <c r="G132" i="9"/>
  <c r="G131" i="9"/>
  <c r="G130" i="9"/>
  <c r="G129" i="9"/>
  <c r="G128" i="9"/>
  <c r="G127" i="9"/>
  <c r="G126" i="9"/>
  <c r="G125" i="9"/>
  <c r="G124" i="9"/>
  <c r="G123" i="9"/>
  <c r="G122" i="9"/>
  <c r="G121" i="9"/>
  <c r="F170" i="9"/>
  <c r="F169" i="9"/>
  <c r="F168" i="9"/>
  <c r="F167" i="9"/>
  <c r="F166" i="9"/>
  <c r="F165" i="9"/>
  <c r="F164" i="9"/>
  <c r="F163" i="9"/>
  <c r="F162" i="9"/>
  <c r="F161" i="9"/>
  <c r="F160" i="9"/>
  <c r="F159" i="9"/>
  <c r="F158" i="9"/>
  <c r="F157" i="9"/>
  <c r="F156" i="9"/>
  <c r="F155" i="9"/>
  <c r="F154" i="9"/>
  <c r="F153" i="9"/>
  <c r="F152" i="9"/>
  <c r="F151" i="9"/>
  <c r="F150" i="9"/>
  <c r="F149" i="9"/>
  <c r="F148" i="9"/>
  <c r="F147" i="9"/>
  <c r="F146" i="9"/>
  <c r="F145" i="9"/>
  <c r="F144" i="9"/>
  <c r="F143" i="9"/>
  <c r="F142" i="9"/>
  <c r="F141" i="9"/>
  <c r="F140" i="9"/>
  <c r="F139" i="9"/>
  <c r="F138" i="9"/>
  <c r="F137" i="9"/>
  <c r="F136" i="9"/>
  <c r="F135" i="9"/>
  <c r="F134" i="9"/>
  <c r="F133" i="9"/>
  <c r="F132" i="9"/>
  <c r="F131" i="9"/>
  <c r="F130" i="9"/>
  <c r="F129" i="9"/>
  <c r="F128" i="9"/>
  <c r="F127" i="9"/>
  <c r="F126" i="9"/>
  <c r="F125" i="9"/>
  <c r="F124" i="9"/>
  <c r="F123" i="9"/>
  <c r="F122" i="9"/>
  <c r="F121" i="9"/>
  <c r="E170" i="9"/>
  <c r="E169" i="9"/>
  <c r="E168" i="9"/>
  <c r="E167" i="9"/>
  <c r="E166" i="9"/>
  <c r="E165" i="9"/>
  <c r="E164" i="9"/>
  <c r="E163" i="9"/>
  <c r="E162" i="9"/>
  <c r="E161" i="9"/>
  <c r="E160" i="9"/>
  <c r="E159" i="9"/>
  <c r="E158" i="9"/>
  <c r="E157" i="9"/>
  <c r="E156" i="9"/>
  <c r="E155" i="9"/>
  <c r="E154" i="9"/>
  <c r="E153" i="9"/>
  <c r="E152" i="9"/>
  <c r="E151" i="9"/>
  <c r="E150" i="9"/>
  <c r="E149" i="9"/>
  <c r="E148" i="9"/>
  <c r="E147" i="9"/>
  <c r="E146" i="9"/>
  <c r="E145" i="9"/>
  <c r="E144" i="9"/>
  <c r="E143" i="9"/>
  <c r="E142" i="9"/>
  <c r="E141" i="9"/>
  <c r="E140" i="9"/>
  <c r="E139" i="9"/>
  <c r="E138" i="9"/>
  <c r="E137" i="9"/>
  <c r="E136" i="9"/>
  <c r="E135" i="9"/>
  <c r="E134" i="9"/>
  <c r="E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D170" i="9"/>
  <c r="D169" i="9"/>
  <c r="D168" i="9"/>
  <c r="D167" i="9"/>
  <c r="D166" i="9"/>
  <c r="D165" i="9"/>
  <c r="D164" i="9"/>
  <c r="D163" i="9"/>
  <c r="D162" i="9"/>
  <c r="D161" i="9"/>
  <c r="D160" i="9"/>
  <c r="D159" i="9"/>
  <c r="D158" i="9"/>
  <c r="D157" i="9"/>
  <c r="D156" i="9"/>
  <c r="D155" i="9"/>
  <c r="D154" i="9"/>
  <c r="D153" i="9"/>
  <c r="D152" i="9"/>
  <c r="D151" i="9"/>
  <c r="D150" i="9"/>
  <c r="D149" i="9"/>
  <c r="D148" i="9"/>
  <c r="D147" i="9"/>
  <c r="D146" i="9"/>
  <c r="D145" i="9"/>
  <c r="D144" i="9"/>
  <c r="D143" i="9"/>
  <c r="D142" i="9"/>
  <c r="D141" i="9"/>
  <c r="D140" i="9"/>
  <c r="D139" i="9"/>
  <c r="D138" i="9"/>
  <c r="D137" i="9"/>
  <c r="D136" i="9"/>
  <c r="D135" i="9"/>
  <c r="D134" i="9"/>
  <c r="D133" i="9"/>
  <c r="D132" i="9"/>
  <c r="D131" i="9"/>
  <c r="D130" i="9"/>
  <c r="D129" i="9"/>
  <c r="D128" i="9"/>
  <c r="D127" i="9"/>
  <c r="D126" i="9"/>
  <c r="D125" i="9"/>
  <c r="D124" i="9"/>
  <c r="D123" i="9"/>
  <c r="D122" i="9"/>
  <c r="D121" i="9"/>
  <c r="H120" i="9"/>
  <c r="G120" i="9"/>
  <c r="F120" i="9"/>
  <c r="E120" i="9"/>
  <c r="D120" i="9"/>
  <c r="C170" i="9"/>
  <c r="C169" i="9"/>
  <c r="C168" i="9"/>
  <c r="C167" i="9"/>
  <c r="C166" i="9"/>
  <c r="C165" i="9"/>
  <c r="C164" i="9"/>
  <c r="C163" i="9"/>
  <c r="C162" i="9"/>
  <c r="C161" i="9"/>
  <c r="C160" i="9"/>
  <c r="C159" i="9"/>
  <c r="C158" i="9"/>
  <c r="C157" i="9"/>
  <c r="C156" i="9"/>
  <c r="C155" i="9"/>
  <c r="C154" i="9"/>
  <c r="C153" i="9"/>
  <c r="C152" i="9"/>
  <c r="C151" i="9"/>
  <c r="C150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6" i="9"/>
  <c r="C135" i="9"/>
  <c r="C134" i="9"/>
  <c r="C133" i="9"/>
  <c r="C132" i="9"/>
  <c r="C131" i="9"/>
  <c r="C130" i="9"/>
  <c r="C129" i="9"/>
  <c r="C128" i="9"/>
  <c r="C127" i="9"/>
  <c r="C126" i="9"/>
  <c r="C125" i="9"/>
  <c r="C124" i="9"/>
  <c r="C123" i="9"/>
  <c r="C122" i="9"/>
  <c r="C121" i="9"/>
  <c r="C120" i="9"/>
  <c r="B170" i="9"/>
  <c r="B169" i="9"/>
  <c r="B168" i="9"/>
  <c r="B167" i="9"/>
  <c r="B166" i="9"/>
  <c r="B165" i="9"/>
  <c r="B164" i="9"/>
  <c r="B163" i="9"/>
  <c r="B162" i="9"/>
  <c r="B161" i="9"/>
  <c r="B160" i="9"/>
  <c r="B159" i="9"/>
  <c r="B158" i="9"/>
  <c r="B157" i="9"/>
  <c r="B156" i="9"/>
  <c r="B155" i="9"/>
  <c r="B154" i="9"/>
  <c r="B153" i="9"/>
  <c r="B152" i="9"/>
  <c r="B151" i="9"/>
  <c r="B150" i="9"/>
  <c r="B149" i="9"/>
  <c r="B148" i="9"/>
  <c r="B147" i="9"/>
  <c r="B146" i="9"/>
  <c r="B145" i="9"/>
  <c r="B144" i="9"/>
  <c r="B143" i="9"/>
  <c r="B142" i="9"/>
  <c r="B141" i="9"/>
  <c r="B140" i="9"/>
  <c r="B139" i="9"/>
  <c r="B138" i="9"/>
  <c r="B137" i="9"/>
  <c r="B136" i="9"/>
  <c r="B135" i="9"/>
  <c r="B134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I55" i="9" l="1"/>
  <c r="I113" i="9"/>
  <c r="J693" i="7"/>
  <c r="H693" i="7"/>
  <c r="G693" i="7"/>
  <c r="F693" i="7"/>
  <c r="E693" i="7"/>
  <c r="D693" i="7"/>
  <c r="C693" i="7"/>
  <c r="B693" i="7"/>
  <c r="K692" i="7"/>
  <c r="K691" i="7"/>
  <c r="K690" i="7"/>
  <c r="K689" i="7"/>
  <c r="K688" i="7"/>
  <c r="K687" i="7"/>
  <c r="K686" i="7"/>
  <c r="K685" i="7"/>
  <c r="K684" i="7"/>
  <c r="K683" i="7"/>
  <c r="K682" i="7"/>
  <c r="K681" i="7"/>
  <c r="K680" i="7"/>
  <c r="K679" i="7"/>
  <c r="K678" i="7"/>
  <c r="K677" i="7"/>
  <c r="K676" i="7"/>
  <c r="K675" i="7"/>
  <c r="K674" i="7"/>
  <c r="K673" i="7"/>
  <c r="K672" i="7"/>
  <c r="K671" i="7"/>
  <c r="K670" i="7"/>
  <c r="K669" i="7"/>
  <c r="K668" i="7"/>
  <c r="K667" i="7"/>
  <c r="K666" i="7"/>
  <c r="K665" i="7"/>
  <c r="K664" i="7"/>
  <c r="K663" i="7"/>
  <c r="K662" i="7"/>
  <c r="K661" i="7"/>
  <c r="K660" i="7"/>
  <c r="K659" i="7"/>
  <c r="K658" i="7"/>
  <c r="K657" i="7"/>
  <c r="K656" i="7"/>
  <c r="K655" i="7"/>
  <c r="K654" i="7"/>
  <c r="K653" i="7"/>
  <c r="K652" i="7"/>
  <c r="K651" i="7"/>
  <c r="K650" i="7"/>
  <c r="K649" i="7"/>
  <c r="K648" i="7"/>
  <c r="K647" i="7"/>
  <c r="K646" i="7"/>
  <c r="K645" i="7"/>
  <c r="K644" i="7"/>
  <c r="K643" i="7"/>
  <c r="K642" i="7"/>
  <c r="J635" i="7"/>
  <c r="H635" i="7"/>
  <c r="G635" i="7"/>
  <c r="F635" i="7"/>
  <c r="E635" i="7"/>
  <c r="D635" i="7"/>
  <c r="C635" i="7"/>
  <c r="B635" i="7"/>
  <c r="K634" i="7"/>
  <c r="K633" i="7"/>
  <c r="K632" i="7"/>
  <c r="K631" i="7"/>
  <c r="K630" i="7"/>
  <c r="K629" i="7"/>
  <c r="K628" i="7"/>
  <c r="K627" i="7"/>
  <c r="K626" i="7"/>
  <c r="K625" i="7"/>
  <c r="K624" i="7"/>
  <c r="K623" i="7"/>
  <c r="K622" i="7"/>
  <c r="K621" i="7"/>
  <c r="K620" i="7"/>
  <c r="K619" i="7"/>
  <c r="K618" i="7"/>
  <c r="K617" i="7"/>
  <c r="K616" i="7"/>
  <c r="K615" i="7"/>
  <c r="K614" i="7"/>
  <c r="K613" i="7"/>
  <c r="K612" i="7"/>
  <c r="K611" i="7"/>
  <c r="K610" i="7"/>
  <c r="K609" i="7"/>
  <c r="K608" i="7"/>
  <c r="K607" i="7"/>
  <c r="K606" i="7"/>
  <c r="K605" i="7"/>
  <c r="K604" i="7"/>
  <c r="K603" i="7"/>
  <c r="K602" i="7"/>
  <c r="K601" i="7"/>
  <c r="K600" i="7"/>
  <c r="K599" i="7"/>
  <c r="K598" i="7"/>
  <c r="K597" i="7"/>
  <c r="K596" i="7"/>
  <c r="K595" i="7"/>
  <c r="K594" i="7"/>
  <c r="K593" i="7"/>
  <c r="K592" i="7"/>
  <c r="K591" i="7"/>
  <c r="K590" i="7"/>
  <c r="K589" i="7"/>
  <c r="K588" i="7"/>
  <c r="K587" i="7"/>
  <c r="K586" i="7"/>
  <c r="K585" i="7"/>
  <c r="K584" i="7"/>
  <c r="K693" i="7" l="1"/>
  <c r="K635" i="7"/>
  <c r="J229" i="9" l="1"/>
  <c r="H229" i="9"/>
  <c r="G229" i="9"/>
  <c r="F229" i="9"/>
  <c r="E229" i="9"/>
  <c r="D229" i="9"/>
  <c r="C229" i="9"/>
  <c r="B229" i="9"/>
  <c r="K228" i="9"/>
  <c r="K227" i="9"/>
  <c r="K226" i="9"/>
  <c r="K225" i="9"/>
  <c r="K224" i="9"/>
  <c r="K223" i="9"/>
  <c r="K222" i="9"/>
  <c r="K221" i="9"/>
  <c r="K220" i="9"/>
  <c r="K219" i="9"/>
  <c r="K218" i="9"/>
  <c r="K217" i="9"/>
  <c r="K216" i="9"/>
  <c r="K215" i="9"/>
  <c r="K214" i="9"/>
  <c r="K213" i="9"/>
  <c r="K212" i="9"/>
  <c r="K211" i="9"/>
  <c r="K210" i="9"/>
  <c r="K209" i="9"/>
  <c r="K208" i="9"/>
  <c r="K207" i="9"/>
  <c r="K206" i="9"/>
  <c r="K205" i="9"/>
  <c r="K204" i="9"/>
  <c r="K203" i="9"/>
  <c r="K202" i="9"/>
  <c r="K201" i="9"/>
  <c r="K200" i="9"/>
  <c r="K199" i="9"/>
  <c r="K198" i="9"/>
  <c r="K197" i="9"/>
  <c r="K196" i="9"/>
  <c r="K195" i="9"/>
  <c r="K194" i="9"/>
  <c r="K193" i="9"/>
  <c r="K192" i="9"/>
  <c r="K191" i="9"/>
  <c r="K190" i="9"/>
  <c r="K189" i="9"/>
  <c r="K188" i="9"/>
  <c r="K187" i="9"/>
  <c r="K186" i="9"/>
  <c r="K185" i="9"/>
  <c r="K184" i="9"/>
  <c r="K183" i="9"/>
  <c r="K182" i="9"/>
  <c r="K181" i="9"/>
  <c r="K180" i="9"/>
  <c r="K179" i="9"/>
  <c r="K178" i="9"/>
  <c r="J577" i="7"/>
  <c r="H577" i="7"/>
  <c r="G577" i="7"/>
  <c r="F577" i="7"/>
  <c r="E577" i="7"/>
  <c r="D577" i="7"/>
  <c r="C577" i="7"/>
  <c r="B577" i="7"/>
  <c r="K576" i="7"/>
  <c r="K575" i="7"/>
  <c r="K574" i="7"/>
  <c r="K573" i="7"/>
  <c r="K572" i="7"/>
  <c r="K571" i="7"/>
  <c r="K570" i="7"/>
  <c r="K569" i="7"/>
  <c r="K568" i="7"/>
  <c r="K567" i="7"/>
  <c r="K566" i="7"/>
  <c r="K565" i="7"/>
  <c r="K564" i="7"/>
  <c r="K563" i="7"/>
  <c r="K562" i="7"/>
  <c r="K561" i="7"/>
  <c r="K560" i="7"/>
  <c r="K559" i="7"/>
  <c r="K558" i="7"/>
  <c r="K557" i="7"/>
  <c r="K556" i="7"/>
  <c r="K555" i="7"/>
  <c r="K554" i="7"/>
  <c r="K553" i="7"/>
  <c r="K552" i="7"/>
  <c r="K551" i="7"/>
  <c r="K550" i="7"/>
  <c r="K549" i="7"/>
  <c r="K548" i="7"/>
  <c r="K547" i="7"/>
  <c r="K546" i="7"/>
  <c r="K545" i="7"/>
  <c r="K544" i="7"/>
  <c r="K543" i="7"/>
  <c r="K542" i="7"/>
  <c r="K541" i="7"/>
  <c r="K540" i="7"/>
  <c r="K539" i="7"/>
  <c r="K538" i="7"/>
  <c r="K537" i="7"/>
  <c r="K536" i="7"/>
  <c r="K535" i="7"/>
  <c r="K534" i="7"/>
  <c r="K533" i="7"/>
  <c r="K532" i="7"/>
  <c r="K531" i="7"/>
  <c r="K530" i="7"/>
  <c r="K529" i="7"/>
  <c r="K528" i="7"/>
  <c r="K527" i="7"/>
  <c r="K526" i="7"/>
  <c r="J519" i="7"/>
  <c r="H519" i="7"/>
  <c r="G519" i="7"/>
  <c r="F519" i="7"/>
  <c r="E519" i="7"/>
  <c r="D519" i="7"/>
  <c r="C519" i="7"/>
  <c r="K518" i="7"/>
  <c r="K517" i="7"/>
  <c r="K516" i="7"/>
  <c r="K515" i="7"/>
  <c r="K514" i="7"/>
  <c r="K513" i="7"/>
  <c r="K512" i="7"/>
  <c r="K511" i="7"/>
  <c r="K510" i="7"/>
  <c r="K509" i="7"/>
  <c r="K508" i="7"/>
  <c r="K507" i="7"/>
  <c r="K506" i="7"/>
  <c r="K505" i="7"/>
  <c r="K504" i="7"/>
  <c r="K503" i="7"/>
  <c r="K502" i="7"/>
  <c r="K501" i="7"/>
  <c r="K500" i="7"/>
  <c r="K499" i="7"/>
  <c r="K498" i="7"/>
  <c r="K497" i="7"/>
  <c r="K496" i="7"/>
  <c r="K495" i="7"/>
  <c r="K494" i="7"/>
  <c r="K493" i="7"/>
  <c r="K492" i="7"/>
  <c r="K491" i="7"/>
  <c r="K490" i="7"/>
  <c r="K489" i="7"/>
  <c r="K488" i="7"/>
  <c r="K487" i="7"/>
  <c r="K486" i="7"/>
  <c r="K485" i="7"/>
  <c r="K484" i="7"/>
  <c r="K483" i="7"/>
  <c r="K482" i="7"/>
  <c r="K481" i="7"/>
  <c r="K480" i="7"/>
  <c r="K479" i="7"/>
  <c r="K478" i="7"/>
  <c r="K477" i="7"/>
  <c r="K476" i="7"/>
  <c r="K475" i="7"/>
  <c r="K474" i="7"/>
  <c r="K473" i="7"/>
  <c r="K472" i="7"/>
  <c r="K471" i="7"/>
  <c r="K470" i="7"/>
  <c r="K469" i="7"/>
  <c r="K468" i="7"/>
  <c r="B519" i="7"/>
  <c r="J461" i="7"/>
  <c r="H461" i="7"/>
  <c r="G461" i="7"/>
  <c r="F461" i="7"/>
  <c r="E461" i="7"/>
  <c r="D461" i="7"/>
  <c r="C461" i="7"/>
  <c r="K460" i="7"/>
  <c r="K459" i="7"/>
  <c r="K458" i="7"/>
  <c r="K457" i="7"/>
  <c r="K456" i="7"/>
  <c r="K455" i="7"/>
  <c r="K454" i="7"/>
  <c r="K453" i="7"/>
  <c r="K452" i="7"/>
  <c r="K451" i="7"/>
  <c r="K450" i="7"/>
  <c r="K449" i="7"/>
  <c r="K448" i="7"/>
  <c r="K447" i="7"/>
  <c r="K446" i="7"/>
  <c r="K445" i="7"/>
  <c r="K444" i="7"/>
  <c r="K443" i="7"/>
  <c r="K442" i="7"/>
  <c r="K441" i="7"/>
  <c r="K440" i="7"/>
  <c r="K439" i="7"/>
  <c r="K438" i="7"/>
  <c r="K437" i="7"/>
  <c r="K436" i="7"/>
  <c r="K435" i="7"/>
  <c r="K434" i="7"/>
  <c r="K433" i="7"/>
  <c r="K432" i="7"/>
  <c r="K431" i="7"/>
  <c r="K430" i="7"/>
  <c r="K429" i="7"/>
  <c r="K428" i="7"/>
  <c r="K427" i="7"/>
  <c r="K426" i="7"/>
  <c r="K425" i="7"/>
  <c r="K424" i="7"/>
  <c r="K423" i="7"/>
  <c r="K422" i="7"/>
  <c r="K421" i="7"/>
  <c r="K420" i="7"/>
  <c r="K419" i="7"/>
  <c r="K418" i="7"/>
  <c r="K417" i="7"/>
  <c r="K416" i="7"/>
  <c r="K415" i="7"/>
  <c r="K414" i="7"/>
  <c r="K413" i="7"/>
  <c r="K412" i="7"/>
  <c r="K411" i="7"/>
  <c r="K410" i="7"/>
  <c r="J403" i="7"/>
  <c r="H403" i="7"/>
  <c r="G403" i="7"/>
  <c r="F403" i="7"/>
  <c r="E403" i="7"/>
  <c r="D403" i="7"/>
  <c r="C403" i="7"/>
  <c r="K402" i="7"/>
  <c r="K401" i="7"/>
  <c r="K400" i="7"/>
  <c r="K399" i="7"/>
  <c r="K398" i="7"/>
  <c r="K397" i="7"/>
  <c r="K396" i="7"/>
  <c r="K395" i="7"/>
  <c r="K394" i="7"/>
  <c r="K393" i="7"/>
  <c r="K392" i="7"/>
  <c r="K391" i="7"/>
  <c r="K390" i="7"/>
  <c r="K389" i="7"/>
  <c r="K388" i="7"/>
  <c r="K387" i="7"/>
  <c r="K386" i="7"/>
  <c r="K385" i="7"/>
  <c r="K384" i="7"/>
  <c r="K383" i="7"/>
  <c r="K382" i="7"/>
  <c r="K381" i="7"/>
  <c r="K380" i="7"/>
  <c r="K379" i="7"/>
  <c r="K378" i="7"/>
  <c r="K377" i="7"/>
  <c r="K376" i="7"/>
  <c r="K375" i="7"/>
  <c r="K374" i="7"/>
  <c r="K373" i="7"/>
  <c r="K372" i="7"/>
  <c r="K371" i="7"/>
  <c r="K370" i="7"/>
  <c r="K369" i="7"/>
  <c r="K368" i="7"/>
  <c r="K367" i="7"/>
  <c r="K366" i="7"/>
  <c r="K365" i="7"/>
  <c r="K364" i="7"/>
  <c r="K363" i="7"/>
  <c r="K362" i="7"/>
  <c r="K361" i="7"/>
  <c r="K360" i="7"/>
  <c r="K359" i="7"/>
  <c r="K358" i="7"/>
  <c r="K357" i="7"/>
  <c r="K356" i="7"/>
  <c r="K355" i="7"/>
  <c r="K354" i="7"/>
  <c r="K353" i="7"/>
  <c r="B403" i="7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H171" i="9"/>
  <c r="F171" i="9"/>
  <c r="D171" i="9"/>
  <c r="B171" i="9"/>
  <c r="J171" i="9"/>
  <c r="G171" i="9"/>
  <c r="E171" i="9"/>
  <c r="C171" i="9"/>
  <c r="K120" i="9"/>
  <c r="K229" i="9" l="1"/>
  <c r="K577" i="7"/>
  <c r="K519" i="7"/>
  <c r="K461" i="7"/>
  <c r="B461" i="7"/>
  <c r="K352" i="7"/>
  <c r="K403" i="7" s="1"/>
  <c r="K121" i="9"/>
  <c r="K171" i="9" s="1"/>
  <c r="J112" i="9" l="1"/>
  <c r="H112" i="9"/>
  <c r="G112" i="9"/>
  <c r="F112" i="9"/>
  <c r="E112" i="9"/>
  <c r="D112" i="9"/>
  <c r="C112" i="9"/>
  <c r="J111" i="9"/>
  <c r="H111" i="9"/>
  <c r="G111" i="9"/>
  <c r="F111" i="9"/>
  <c r="E111" i="9"/>
  <c r="D111" i="9"/>
  <c r="C111" i="9"/>
  <c r="J110" i="9"/>
  <c r="H110" i="9"/>
  <c r="G110" i="9"/>
  <c r="F110" i="9"/>
  <c r="E110" i="9"/>
  <c r="D110" i="9"/>
  <c r="C110" i="9"/>
  <c r="J109" i="9"/>
  <c r="H109" i="9"/>
  <c r="G109" i="9"/>
  <c r="F109" i="9"/>
  <c r="E109" i="9"/>
  <c r="D109" i="9"/>
  <c r="C109" i="9"/>
  <c r="J108" i="9"/>
  <c r="H108" i="9"/>
  <c r="G108" i="9"/>
  <c r="F108" i="9"/>
  <c r="E108" i="9"/>
  <c r="D108" i="9"/>
  <c r="C108" i="9"/>
  <c r="J107" i="9"/>
  <c r="H107" i="9"/>
  <c r="G107" i="9"/>
  <c r="F107" i="9"/>
  <c r="E107" i="9"/>
  <c r="D107" i="9"/>
  <c r="C107" i="9"/>
  <c r="J106" i="9"/>
  <c r="H106" i="9"/>
  <c r="G106" i="9"/>
  <c r="F106" i="9"/>
  <c r="E106" i="9"/>
  <c r="D106" i="9"/>
  <c r="C106" i="9"/>
  <c r="J105" i="9"/>
  <c r="H105" i="9"/>
  <c r="G105" i="9"/>
  <c r="F105" i="9"/>
  <c r="E105" i="9"/>
  <c r="D105" i="9"/>
  <c r="C105" i="9"/>
  <c r="J104" i="9"/>
  <c r="H104" i="9"/>
  <c r="G104" i="9"/>
  <c r="F104" i="9"/>
  <c r="E104" i="9"/>
  <c r="D104" i="9"/>
  <c r="C104" i="9"/>
  <c r="J103" i="9"/>
  <c r="H103" i="9"/>
  <c r="G103" i="9"/>
  <c r="F103" i="9"/>
  <c r="E103" i="9"/>
  <c r="D103" i="9"/>
  <c r="C103" i="9"/>
  <c r="J102" i="9"/>
  <c r="H102" i="9"/>
  <c r="G102" i="9"/>
  <c r="F102" i="9"/>
  <c r="E102" i="9"/>
  <c r="D102" i="9"/>
  <c r="C102" i="9"/>
  <c r="J101" i="9"/>
  <c r="H101" i="9"/>
  <c r="G101" i="9"/>
  <c r="F101" i="9"/>
  <c r="E101" i="9"/>
  <c r="D101" i="9"/>
  <c r="C101" i="9"/>
  <c r="J100" i="9"/>
  <c r="H100" i="9"/>
  <c r="G100" i="9"/>
  <c r="F100" i="9"/>
  <c r="E100" i="9"/>
  <c r="D100" i="9"/>
  <c r="C100" i="9"/>
  <c r="J99" i="9"/>
  <c r="H99" i="9"/>
  <c r="G99" i="9"/>
  <c r="F99" i="9"/>
  <c r="E99" i="9"/>
  <c r="D99" i="9"/>
  <c r="C99" i="9"/>
  <c r="J98" i="9"/>
  <c r="H98" i="9"/>
  <c r="G98" i="9"/>
  <c r="F98" i="9"/>
  <c r="E98" i="9"/>
  <c r="D98" i="9"/>
  <c r="C98" i="9"/>
  <c r="J97" i="9"/>
  <c r="H97" i="9"/>
  <c r="G97" i="9"/>
  <c r="F97" i="9"/>
  <c r="E97" i="9"/>
  <c r="D97" i="9"/>
  <c r="C97" i="9"/>
  <c r="J96" i="9"/>
  <c r="H96" i="9"/>
  <c r="G96" i="9"/>
  <c r="F96" i="9"/>
  <c r="E96" i="9"/>
  <c r="D96" i="9"/>
  <c r="C96" i="9"/>
  <c r="J95" i="9"/>
  <c r="H95" i="9"/>
  <c r="G95" i="9"/>
  <c r="F95" i="9"/>
  <c r="E95" i="9"/>
  <c r="D95" i="9"/>
  <c r="C95" i="9"/>
  <c r="J94" i="9"/>
  <c r="H94" i="9"/>
  <c r="G94" i="9"/>
  <c r="F94" i="9"/>
  <c r="E94" i="9"/>
  <c r="D94" i="9"/>
  <c r="C94" i="9"/>
  <c r="J93" i="9"/>
  <c r="H93" i="9"/>
  <c r="G93" i="9"/>
  <c r="F93" i="9"/>
  <c r="E93" i="9"/>
  <c r="D93" i="9"/>
  <c r="C93" i="9"/>
  <c r="J92" i="9"/>
  <c r="H92" i="9"/>
  <c r="G92" i="9"/>
  <c r="F92" i="9"/>
  <c r="E92" i="9"/>
  <c r="D92" i="9"/>
  <c r="C92" i="9"/>
  <c r="J91" i="9"/>
  <c r="H91" i="9"/>
  <c r="G91" i="9"/>
  <c r="F91" i="9"/>
  <c r="E91" i="9"/>
  <c r="D91" i="9"/>
  <c r="C91" i="9"/>
  <c r="J90" i="9"/>
  <c r="H90" i="9"/>
  <c r="G90" i="9"/>
  <c r="F90" i="9"/>
  <c r="E90" i="9"/>
  <c r="D90" i="9"/>
  <c r="C90" i="9"/>
  <c r="J89" i="9"/>
  <c r="H89" i="9"/>
  <c r="G89" i="9"/>
  <c r="F89" i="9"/>
  <c r="E89" i="9"/>
  <c r="D89" i="9"/>
  <c r="C89" i="9"/>
  <c r="J88" i="9"/>
  <c r="H88" i="9"/>
  <c r="G88" i="9"/>
  <c r="F88" i="9"/>
  <c r="E88" i="9"/>
  <c r="D88" i="9"/>
  <c r="C88" i="9"/>
  <c r="J87" i="9"/>
  <c r="H87" i="9"/>
  <c r="G87" i="9"/>
  <c r="F87" i="9"/>
  <c r="E87" i="9"/>
  <c r="D87" i="9"/>
  <c r="C87" i="9"/>
  <c r="J86" i="9"/>
  <c r="H86" i="9"/>
  <c r="G86" i="9"/>
  <c r="F86" i="9"/>
  <c r="E86" i="9"/>
  <c r="D86" i="9"/>
  <c r="C86" i="9"/>
  <c r="J85" i="9"/>
  <c r="H85" i="9"/>
  <c r="G85" i="9"/>
  <c r="F85" i="9"/>
  <c r="E85" i="9"/>
  <c r="D85" i="9"/>
  <c r="C85" i="9"/>
  <c r="J84" i="9"/>
  <c r="H84" i="9"/>
  <c r="G84" i="9"/>
  <c r="F84" i="9"/>
  <c r="E84" i="9"/>
  <c r="D84" i="9"/>
  <c r="C84" i="9"/>
  <c r="J83" i="9"/>
  <c r="H83" i="9"/>
  <c r="G83" i="9"/>
  <c r="F83" i="9"/>
  <c r="E83" i="9"/>
  <c r="D83" i="9"/>
  <c r="C83" i="9"/>
  <c r="J82" i="9"/>
  <c r="H82" i="9"/>
  <c r="G82" i="9"/>
  <c r="F82" i="9"/>
  <c r="E82" i="9"/>
  <c r="D82" i="9"/>
  <c r="C82" i="9"/>
  <c r="J81" i="9"/>
  <c r="H81" i="9"/>
  <c r="G81" i="9"/>
  <c r="F81" i="9"/>
  <c r="E81" i="9"/>
  <c r="D81" i="9"/>
  <c r="C81" i="9"/>
  <c r="J80" i="9"/>
  <c r="H80" i="9"/>
  <c r="G80" i="9"/>
  <c r="F80" i="9"/>
  <c r="E80" i="9"/>
  <c r="D80" i="9"/>
  <c r="C80" i="9"/>
  <c r="J79" i="9"/>
  <c r="H79" i="9"/>
  <c r="G79" i="9"/>
  <c r="F79" i="9"/>
  <c r="E79" i="9"/>
  <c r="D79" i="9"/>
  <c r="C79" i="9"/>
  <c r="J78" i="9"/>
  <c r="H78" i="9"/>
  <c r="G78" i="9"/>
  <c r="F78" i="9"/>
  <c r="E78" i="9"/>
  <c r="D78" i="9"/>
  <c r="C78" i="9"/>
  <c r="J77" i="9"/>
  <c r="H77" i="9"/>
  <c r="G77" i="9"/>
  <c r="F77" i="9"/>
  <c r="E77" i="9"/>
  <c r="D77" i="9"/>
  <c r="C77" i="9"/>
  <c r="J76" i="9"/>
  <c r="H76" i="9"/>
  <c r="G76" i="9"/>
  <c r="F76" i="9"/>
  <c r="E76" i="9"/>
  <c r="D76" i="9"/>
  <c r="C76" i="9"/>
  <c r="J75" i="9"/>
  <c r="H75" i="9"/>
  <c r="G75" i="9"/>
  <c r="F75" i="9"/>
  <c r="E75" i="9"/>
  <c r="D75" i="9"/>
  <c r="C75" i="9"/>
  <c r="J74" i="9"/>
  <c r="H74" i="9"/>
  <c r="G74" i="9"/>
  <c r="F74" i="9"/>
  <c r="E74" i="9"/>
  <c r="D74" i="9"/>
  <c r="C74" i="9"/>
  <c r="J73" i="9"/>
  <c r="H73" i="9"/>
  <c r="G73" i="9"/>
  <c r="F73" i="9"/>
  <c r="E73" i="9"/>
  <c r="D73" i="9"/>
  <c r="C73" i="9"/>
  <c r="J72" i="9"/>
  <c r="H72" i="9"/>
  <c r="G72" i="9"/>
  <c r="F72" i="9"/>
  <c r="E72" i="9"/>
  <c r="D72" i="9"/>
  <c r="C72" i="9"/>
  <c r="J71" i="9"/>
  <c r="H71" i="9"/>
  <c r="G71" i="9"/>
  <c r="F71" i="9"/>
  <c r="E71" i="9"/>
  <c r="D71" i="9"/>
  <c r="C71" i="9"/>
  <c r="J70" i="9"/>
  <c r="H70" i="9"/>
  <c r="G70" i="9"/>
  <c r="F70" i="9"/>
  <c r="E70" i="9"/>
  <c r="D70" i="9"/>
  <c r="C70" i="9"/>
  <c r="J69" i="9"/>
  <c r="H69" i="9"/>
  <c r="G69" i="9"/>
  <c r="F69" i="9"/>
  <c r="E69" i="9"/>
  <c r="D69" i="9"/>
  <c r="C69" i="9"/>
  <c r="J68" i="9"/>
  <c r="H68" i="9"/>
  <c r="G68" i="9"/>
  <c r="F68" i="9"/>
  <c r="E68" i="9"/>
  <c r="D68" i="9"/>
  <c r="C68" i="9"/>
  <c r="J67" i="9"/>
  <c r="H67" i="9"/>
  <c r="G67" i="9"/>
  <c r="F67" i="9"/>
  <c r="E67" i="9"/>
  <c r="D67" i="9"/>
  <c r="C67" i="9"/>
  <c r="J66" i="9"/>
  <c r="H66" i="9"/>
  <c r="G66" i="9"/>
  <c r="F66" i="9"/>
  <c r="E66" i="9"/>
  <c r="D66" i="9"/>
  <c r="C66" i="9"/>
  <c r="J65" i="9"/>
  <c r="H65" i="9"/>
  <c r="G65" i="9"/>
  <c r="F65" i="9"/>
  <c r="E65" i="9"/>
  <c r="D65" i="9"/>
  <c r="C65" i="9"/>
  <c r="J64" i="9"/>
  <c r="H64" i="9"/>
  <c r="G64" i="9"/>
  <c r="F64" i="9"/>
  <c r="E64" i="9"/>
  <c r="D64" i="9"/>
  <c r="C64" i="9"/>
  <c r="J63" i="9"/>
  <c r="H63" i="9"/>
  <c r="G63" i="9"/>
  <c r="F63" i="9"/>
  <c r="E63" i="9"/>
  <c r="D63" i="9"/>
  <c r="C63" i="9"/>
  <c r="H62" i="9"/>
  <c r="G62" i="9"/>
  <c r="F62" i="9"/>
  <c r="E62" i="9"/>
  <c r="D62" i="9"/>
  <c r="C62" i="9"/>
  <c r="J54" i="9"/>
  <c r="H54" i="9"/>
  <c r="G54" i="9"/>
  <c r="F54" i="9"/>
  <c r="E54" i="9"/>
  <c r="D54" i="9"/>
  <c r="C54" i="9"/>
  <c r="J53" i="9"/>
  <c r="H53" i="9"/>
  <c r="G53" i="9"/>
  <c r="F53" i="9"/>
  <c r="E53" i="9"/>
  <c r="D53" i="9"/>
  <c r="C53" i="9"/>
  <c r="J52" i="9"/>
  <c r="H52" i="9"/>
  <c r="G52" i="9"/>
  <c r="F52" i="9"/>
  <c r="E52" i="9"/>
  <c r="D52" i="9"/>
  <c r="C52" i="9"/>
  <c r="J51" i="9"/>
  <c r="H51" i="9"/>
  <c r="G51" i="9"/>
  <c r="F51" i="9"/>
  <c r="E51" i="9"/>
  <c r="D51" i="9"/>
  <c r="C51" i="9"/>
  <c r="J50" i="9"/>
  <c r="H50" i="9"/>
  <c r="G50" i="9"/>
  <c r="F50" i="9"/>
  <c r="E50" i="9"/>
  <c r="D50" i="9"/>
  <c r="C50" i="9"/>
  <c r="J49" i="9"/>
  <c r="H49" i="9"/>
  <c r="G49" i="9"/>
  <c r="F49" i="9"/>
  <c r="E49" i="9"/>
  <c r="D49" i="9"/>
  <c r="C49" i="9"/>
  <c r="J48" i="9"/>
  <c r="H48" i="9"/>
  <c r="G48" i="9"/>
  <c r="F48" i="9"/>
  <c r="E48" i="9"/>
  <c r="D48" i="9"/>
  <c r="C48" i="9"/>
  <c r="J47" i="9"/>
  <c r="H47" i="9"/>
  <c r="G47" i="9"/>
  <c r="F47" i="9"/>
  <c r="E47" i="9"/>
  <c r="D47" i="9"/>
  <c r="C47" i="9"/>
  <c r="J46" i="9"/>
  <c r="H46" i="9"/>
  <c r="G46" i="9"/>
  <c r="F46" i="9"/>
  <c r="E46" i="9"/>
  <c r="D46" i="9"/>
  <c r="C46" i="9"/>
  <c r="J45" i="9"/>
  <c r="H45" i="9"/>
  <c r="G45" i="9"/>
  <c r="F45" i="9"/>
  <c r="E45" i="9"/>
  <c r="D45" i="9"/>
  <c r="C45" i="9"/>
  <c r="J44" i="9"/>
  <c r="H44" i="9"/>
  <c r="G44" i="9"/>
  <c r="F44" i="9"/>
  <c r="E44" i="9"/>
  <c r="D44" i="9"/>
  <c r="C44" i="9"/>
  <c r="J43" i="9"/>
  <c r="H43" i="9"/>
  <c r="G43" i="9"/>
  <c r="F43" i="9"/>
  <c r="E43" i="9"/>
  <c r="D43" i="9"/>
  <c r="C43" i="9"/>
  <c r="J42" i="9"/>
  <c r="H42" i="9"/>
  <c r="G42" i="9"/>
  <c r="F42" i="9"/>
  <c r="E42" i="9"/>
  <c r="D42" i="9"/>
  <c r="C42" i="9"/>
  <c r="J41" i="9"/>
  <c r="H41" i="9"/>
  <c r="G41" i="9"/>
  <c r="F41" i="9"/>
  <c r="E41" i="9"/>
  <c r="D41" i="9"/>
  <c r="C41" i="9"/>
  <c r="J40" i="9"/>
  <c r="H40" i="9"/>
  <c r="G40" i="9"/>
  <c r="F40" i="9"/>
  <c r="E40" i="9"/>
  <c r="D40" i="9"/>
  <c r="C40" i="9"/>
  <c r="J39" i="9"/>
  <c r="H39" i="9"/>
  <c r="G39" i="9"/>
  <c r="F39" i="9"/>
  <c r="E39" i="9"/>
  <c r="D39" i="9"/>
  <c r="C39" i="9"/>
  <c r="J38" i="9"/>
  <c r="H38" i="9"/>
  <c r="G38" i="9"/>
  <c r="F38" i="9"/>
  <c r="E38" i="9"/>
  <c r="D38" i="9"/>
  <c r="C38" i="9"/>
  <c r="J37" i="9"/>
  <c r="H37" i="9"/>
  <c r="G37" i="9"/>
  <c r="F37" i="9"/>
  <c r="E37" i="9"/>
  <c r="D37" i="9"/>
  <c r="C37" i="9"/>
  <c r="J36" i="9"/>
  <c r="H36" i="9"/>
  <c r="G36" i="9"/>
  <c r="F36" i="9"/>
  <c r="E36" i="9"/>
  <c r="D36" i="9"/>
  <c r="C36" i="9"/>
  <c r="J35" i="9"/>
  <c r="H35" i="9"/>
  <c r="G35" i="9"/>
  <c r="F35" i="9"/>
  <c r="E35" i="9"/>
  <c r="D35" i="9"/>
  <c r="C35" i="9"/>
  <c r="J34" i="9"/>
  <c r="H34" i="9"/>
  <c r="G34" i="9"/>
  <c r="F34" i="9"/>
  <c r="E34" i="9"/>
  <c r="D34" i="9"/>
  <c r="C34" i="9"/>
  <c r="J33" i="9"/>
  <c r="H33" i="9"/>
  <c r="G33" i="9"/>
  <c r="F33" i="9"/>
  <c r="E33" i="9"/>
  <c r="D33" i="9"/>
  <c r="C33" i="9"/>
  <c r="J32" i="9"/>
  <c r="H32" i="9"/>
  <c r="G32" i="9"/>
  <c r="F32" i="9"/>
  <c r="E32" i="9"/>
  <c r="D32" i="9"/>
  <c r="C32" i="9"/>
  <c r="J31" i="9"/>
  <c r="H31" i="9"/>
  <c r="G31" i="9"/>
  <c r="F31" i="9"/>
  <c r="E31" i="9"/>
  <c r="D31" i="9"/>
  <c r="C31" i="9"/>
  <c r="J30" i="9"/>
  <c r="H30" i="9"/>
  <c r="G30" i="9"/>
  <c r="F30" i="9"/>
  <c r="E30" i="9"/>
  <c r="D30" i="9"/>
  <c r="C30" i="9"/>
  <c r="J29" i="9"/>
  <c r="H29" i="9"/>
  <c r="G29" i="9"/>
  <c r="F29" i="9"/>
  <c r="E29" i="9"/>
  <c r="D29" i="9"/>
  <c r="C29" i="9"/>
  <c r="J28" i="9"/>
  <c r="H28" i="9"/>
  <c r="G28" i="9"/>
  <c r="F28" i="9"/>
  <c r="E28" i="9"/>
  <c r="D28" i="9"/>
  <c r="C28" i="9"/>
  <c r="J27" i="9"/>
  <c r="H27" i="9"/>
  <c r="G27" i="9"/>
  <c r="F27" i="9"/>
  <c r="E27" i="9"/>
  <c r="D27" i="9"/>
  <c r="C27" i="9"/>
  <c r="J26" i="9"/>
  <c r="H26" i="9"/>
  <c r="G26" i="9"/>
  <c r="F26" i="9"/>
  <c r="E26" i="9"/>
  <c r="D26" i="9"/>
  <c r="C26" i="9"/>
  <c r="J25" i="9"/>
  <c r="H25" i="9"/>
  <c r="G25" i="9"/>
  <c r="F25" i="9"/>
  <c r="E25" i="9"/>
  <c r="D25" i="9"/>
  <c r="C25" i="9"/>
  <c r="J24" i="9"/>
  <c r="H24" i="9"/>
  <c r="G24" i="9"/>
  <c r="F24" i="9"/>
  <c r="E24" i="9"/>
  <c r="D24" i="9"/>
  <c r="C24" i="9"/>
  <c r="J23" i="9"/>
  <c r="H23" i="9"/>
  <c r="G23" i="9"/>
  <c r="F23" i="9"/>
  <c r="E23" i="9"/>
  <c r="D23" i="9"/>
  <c r="C23" i="9"/>
  <c r="J22" i="9"/>
  <c r="H22" i="9"/>
  <c r="G22" i="9"/>
  <c r="F22" i="9"/>
  <c r="E22" i="9"/>
  <c r="D22" i="9"/>
  <c r="C22" i="9"/>
  <c r="J21" i="9"/>
  <c r="H21" i="9"/>
  <c r="G21" i="9"/>
  <c r="F21" i="9"/>
  <c r="E21" i="9"/>
  <c r="D21" i="9"/>
  <c r="C21" i="9"/>
  <c r="J20" i="9"/>
  <c r="H20" i="9"/>
  <c r="G20" i="9"/>
  <c r="F20" i="9"/>
  <c r="E20" i="9"/>
  <c r="D20" i="9"/>
  <c r="C20" i="9"/>
  <c r="J19" i="9"/>
  <c r="H19" i="9"/>
  <c r="G19" i="9"/>
  <c r="F19" i="9"/>
  <c r="E19" i="9"/>
  <c r="D19" i="9"/>
  <c r="C19" i="9"/>
  <c r="J18" i="9"/>
  <c r="H18" i="9"/>
  <c r="G18" i="9"/>
  <c r="F18" i="9"/>
  <c r="E18" i="9"/>
  <c r="D18" i="9"/>
  <c r="C18" i="9"/>
  <c r="J17" i="9"/>
  <c r="H17" i="9"/>
  <c r="G17" i="9"/>
  <c r="F17" i="9"/>
  <c r="E17" i="9"/>
  <c r="D17" i="9"/>
  <c r="C17" i="9"/>
  <c r="J16" i="9"/>
  <c r="H16" i="9"/>
  <c r="G16" i="9"/>
  <c r="F16" i="9"/>
  <c r="E16" i="9"/>
  <c r="D16" i="9"/>
  <c r="C16" i="9"/>
  <c r="J15" i="9"/>
  <c r="H15" i="9"/>
  <c r="G15" i="9"/>
  <c r="F15" i="9"/>
  <c r="E15" i="9"/>
  <c r="D15" i="9"/>
  <c r="C15" i="9"/>
  <c r="J14" i="9"/>
  <c r="H14" i="9"/>
  <c r="G14" i="9"/>
  <c r="F14" i="9"/>
  <c r="E14" i="9"/>
  <c r="D14" i="9"/>
  <c r="C14" i="9"/>
  <c r="J13" i="9"/>
  <c r="H13" i="9"/>
  <c r="G13" i="9"/>
  <c r="F13" i="9"/>
  <c r="E13" i="9"/>
  <c r="D13" i="9"/>
  <c r="C13" i="9"/>
  <c r="J12" i="9"/>
  <c r="H12" i="9"/>
  <c r="G12" i="9"/>
  <c r="F12" i="9"/>
  <c r="E12" i="9"/>
  <c r="D12" i="9"/>
  <c r="C12" i="9"/>
  <c r="J11" i="9"/>
  <c r="H11" i="9"/>
  <c r="G11" i="9"/>
  <c r="F11" i="9"/>
  <c r="E11" i="9"/>
  <c r="D11" i="9"/>
  <c r="C11" i="9"/>
  <c r="J10" i="9"/>
  <c r="H10" i="9"/>
  <c r="G10" i="9"/>
  <c r="F10" i="9"/>
  <c r="E10" i="9"/>
  <c r="D10" i="9"/>
  <c r="C10" i="9"/>
  <c r="J9" i="9"/>
  <c r="H9" i="9"/>
  <c r="G9" i="9"/>
  <c r="F9" i="9"/>
  <c r="E9" i="9"/>
  <c r="D9" i="9"/>
  <c r="C9" i="9"/>
  <c r="J8" i="9"/>
  <c r="H8" i="9"/>
  <c r="G8" i="9"/>
  <c r="F8" i="9"/>
  <c r="E8" i="9"/>
  <c r="D8" i="9"/>
  <c r="C8" i="9"/>
  <c r="J7" i="9"/>
  <c r="H7" i="9"/>
  <c r="G7" i="9"/>
  <c r="F7" i="9"/>
  <c r="E7" i="9"/>
  <c r="D7" i="9"/>
  <c r="C7" i="9"/>
  <c r="J6" i="9"/>
  <c r="H6" i="9"/>
  <c r="G6" i="9"/>
  <c r="F6" i="9"/>
  <c r="E6" i="9"/>
  <c r="D6" i="9"/>
  <c r="C6" i="9"/>
  <c r="J5" i="9"/>
  <c r="H5" i="9"/>
  <c r="G5" i="9"/>
  <c r="F5" i="9"/>
  <c r="E5" i="9"/>
  <c r="D5" i="9"/>
  <c r="C5" i="9"/>
  <c r="H4" i="9"/>
  <c r="G4" i="9"/>
  <c r="F4" i="9"/>
  <c r="F55" i="9" s="1"/>
  <c r="E4" i="9"/>
  <c r="D4" i="9"/>
  <c r="D55" i="9" s="1"/>
  <c r="C4" i="9"/>
  <c r="B345" i="7"/>
  <c r="C345" i="7"/>
  <c r="D345" i="7"/>
  <c r="E345" i="7"/>
  <c r="F345" i="7"/>
  <c r="G345" i="7"/>
  <c r="H345" i="7"/>
  <c r="J345" i="7"/>
  <c r="K295" i="7"/>
  <c r="K296" i="7"/>
  <c r="K297" i="7"/>
  <c r="K298" i="7"/>
  <c r="K299" i="7"/>
  <c r="K300" i="7"/>
  <c r="K301" i="7"/>
  <c r="K302" i="7"/>
  <c r="K303" i="7"/>
  <c r="K304" i="7"/>
  <c r="K305" i="7"/>
  <c r="K306" i="7"/>
  <c r="K307" i="7"/>
  <c r="K308" i="7"/>
  <c r="K309" i="7"/>
  <c r="K310" i="7"/>
  <c r="K311" i="7"/>
  <c r="K312" i="7"/>
  <c r="K313" i="7"/>
  <c r="K314" i="7"/>
  <c r="K315" i="7"/>
  <c r="K316" i="7"/>
  <c r="K317" i="7"/>
  <c r="K318" i="7"/>
  <c r="K319" i="7"/>
  <c r="K320" i="7"/>
  <c r="K321" i="7"/>
  <c r="K322" i="7"/>
  <c r="K323" i="7"/>
  <c r="K324" i="7"/>
  <c r="K325" i="7"/>
  <c r="K326" i="7"/>
  <c r="K327" i="7"/>
  <c r="K328" i="7"/>
  <c r="K329" i="7"/>
  <c r="K330" i="7"/>
  <c r="K331" i="7"/>
  <c r="K332" i="7"/>
  <c r="K333" i="7"/>
  <c r="K334" i="7"/>
  <c r="K335" i="7"/>
  <c r="K336" i="7"/>
  <c r="K337" i="7"/>
  <c r="K338" i="7"/>
  <c r="K339" i="7"/>
  <c r="K340" i="7"/>
  <c r="K341" i="7"/>
  <c r="K342" i="7"/>
  <c r="K343" i="7"/>
  <c r="K344" i="7"/>
  <c r="B287" i="7"/>
  <c r="C287" i="7"/>
  <c r="D287" i="7"/>
  <c r="E287" i="7"/>
  <c r="F287" i="7"/>
  <c r="G287" i="7"/>
  <c r="H287" i="7"/>
  <c r="J287" i="7"/>
  <c r="K237" i="7"/>
  <c r="K238" i="7"/>
  <c r="K239" i="7"/>
  <c r="K240" i="7"/>
  <c r="K241" i="7"/>
  <c r="K242" i="7"/>
  <c r="K243" i="7"/>
  <c r="K244" i="7"/>
  <c r="K245" i="7"/>
  <c r="K246" i="7"/>
  <c r="K247" i="7"/>
  <c r="K248" i="7"/>
  <c r="K249" i="7"/>
  <c r="K250" i="7"/>
  <c r="K251" i="7"/>
  <c r="K252" i="7"/>
  <c r="K253" i="7"/>
  <c r="K254" i="7"/>
  <c r="K255" i="7"/>
  <c r="K256" i="7"/>
  <c r="K257" i="7"/>
  <c r="K258" i="7"/>
  <c r="K259" i="7"/>
  <c r="K260" i="7"/>
  <c r="K261" i="7"/>
  <c r="K262" i="7"/>
  <c r="K263" i="7"/>
  <c r="K264" i="7"/>
  <c r="K265" i="7"/>
  <c r="K266" i="7"/>
  <c r="K267" i="7"/>
  <c r="K268" i="7"/>
  <c r="K269" i="7"/>
  <c r="K270" i="7"/>
  <c r="K271" i="7"/>
  <c r="K272" i="7"/>
  <c r="K273" i="7"/>
  <c r="K274" i="7"/>
  <c r="K275" i="7"/>
  <c r="K276" i="7"/>
  <c r="K277" i="7"/>
  <c r="K278" i="7"/>
  <c r="K279" i="7"/>
  <c r="K280" i="7"/>
  <c r="K281" i="7"/>
  <c r="K282" i="7"/>
  <c r="K283" i="7"/>
  <c r="K284" i="7"/>
  <c r="K285" i="7"/>
  <c r="K286" i="7"/>
  <c r="B229" i="7"/>
  <c r="C229" i="7"/>
  <c r="D229" i="7"/>
  <c r="E229" i="7"/>
  <c r="F229" i="7"/>
  <c r="G229" i="7"/>
  <c r="H229" i="7"/>
  <c r="J229" i="7"/>
  <c r="K179" i="7"/>
  <c r="K180" i="7"/>
  <c r="K181" i="7"/>
  <c r="K182" i="7"/>
  <c r="K183" i="7"/>
  <c r="K184" i="7"/>
  <c r="K185" i="7"/>
  <c r="K186" i="7"/>
  <c r="K187" i="7"/>
  <c r="K188" i="7"/>
  <c r="K189" i="7"/>
  <c r="K190" i="7"/>
  <c r="K191" i="7"/>
  <c r="K192" i="7"/>
  <c r="K193" i="7"/>
  <c r="K194" i="7"/>
  <c r="K195" i="7"/>
  <c r="K196" i="7"/>
  <c r="K197" i="7"/>
  <c r="K198" i="7"/>
  <c r="K199" i="7"/>
  <c r="K200" i="7"/>
  <c r="K201" i="7"/>
  <c r="K202" i="7"/>
  <c r="K203" i="7"/>
  <c r="K204" i="7"/>
  <c r="K205" i="7"/>
  <c r="K206" i="7"/>
  <c r="K207" i="7"/>
  <c r="K208" i="7"/>
  <c r="K209" i="7"/>
  <c r="K210" i="7"/>
  <c r="K211" i="7"/>
  <c r="K212" i="7"/>
  <c r="K213" i="7"/>
  <c r="K214" i="7"/>
  <c r="K215" i="7"/>
  <c r="K216" i="7"/>
  <c r="K217" i="7"/>
  <c r="K218" i="7"/>
  <c r="K219" i="7"/>
  <c r="K220" i="7"/>
  <c r="K221" i="7"/>
  <c r="K222" i="7"/>
  <c r="K223" i="7"/>
  <c r="K224" i="7"/>
  <c r="K225" i="7"/>
  <c r="K226" i="7"/>
  <c r="K227" i="7"/>
  <c r="K228" i="7"/>
  <c r="B171" i="7"/>
  <c r="C171" i="7"/>
  <c r="D171" i="7"/>
  <c r="E171" i="7"/>
  <c r="F171" i="7"/>
  <c r="G171" i="7"/>
  <c r="H171" i="7"/>
  <c r="K121" i="7"/>
  <c r="K122" i="7"/>
  <c r="K123" i="7"/>
  <c r="K124" i="7"/>
  <c r="K125" i="7"/>
  <c r="K126" i="7"/>
  <c r="K127" i="7"/>
  <c r="K128" i="7"/>
  <c r="K129" i="7"/>
  <c r="K130" i="7"/>
  <c r="K131" i="7"/>
  <c r="K132" i="7"/>
  <c r="K133" i="7"/>
  <c r="K134" i="7"/>
  <c r="K135" i="7"/>
  <c r="K136" i="7"/>
  <c r="K137" i="7"/>
  <c r="K138" i="7"/>
  <c r="K139" i="7"/>
  <c r="K140" i="7"/>
  <c r="K141" i="7"/>
  <c r="K142" i="7"/>
  <c r="K143" i="7"/>
  <c r="K144" i="7"/>
  <c r="K145" i="7"/>
  <c r="K146" i="7"/>
  <c r="K147" i="7"/>
  <c r="K148" i="7"/>
  <c r="K149" i="7"/>
  <c r="K150" i="7"/>
  <c r="K151" i="7"/>
  <c r="K152" i="7"/>
  <c r="K153" i="7"/>
  <c r="K154" i="7"/>
  <c r="K155" i="7"/>
  <c r="K156" i="7"/>
  <c r="K157" i="7"/>
  <c r="K158" i="7"/>
  <c r="K159" i="7"/>
  <c r="K160" i="7"/>
  <c r="K161" i="7"/>
  <c r="K162" i="7"/>
  <c r="K163" i="7"/>
  <c r="K164" i="7"/>
  <c r="K165" i="7"/>
  <c r="K166" i="7"/>
  <c r="K167" i="7"/>
  <c r="K168" i="7"/>
  <c r="K169" i="7"/>
  <c r="K170" i="7"/>
  <c r="B113" i="7"/>
  <c r="C113" i="7"/>
  <c r="D113" i="7"/>
  <c r="E113" i="7"/>
  <c r="F113" i="7"/>
  <c r="G113" i="7"/>
  <c r="H113" i="7"/>
  <c r="J113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K97" i="7"/>
  <c r="K98" i="7"/>
  <c r="K99" i="7"/>
  <c r="K100" i="7"/>
  <c r="K101" i="7"/>
  <c r="K102" i="7"/>
  <c r="K103" i="7"/>
  <c r="K104" i="7"/>
  <c r="K105" i="7"/>
  <c r="K106" i="7"/>
  <c r="K107" i="7"/>
  <c r="K108" i="7"/>
  <c r="K109" i="7"/>
  <c r="K110" i="7"/>
  <c r="K111" i="7"/>
  <c r="K112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B55" i="7"/>
  <c r="C55" i="7"/>
  <c r="D55" i="7"/>
  <c r="E55" i="7"/>
  <c r="F55" i="7"/>
  <c r="G55" i="7"/>
  <c r="H55" i="7"/>
  <c r="J55" i="7"/>
  <c r="C113" i="9" l="1"/>
  <c r="E113" i="9"/>
  <c r="G113" i="9"/>
  <c r="J113" i="9"/>
  <c r="H55" i="9"/>
  <c r="E55" i="9"/>
  <c r="G55" i="9"/>
  <c r="D113" i="9"/>
  <c r="F113" i="9"/>
  <c r="H113" i="9"/>
  <c r="J55" i="9"/>
  <c r="C55" i="9"/>
  <c r="B53" i="9"/>
  <c r="K53" i="9" s="1"/>
  <c r="B51" i="9"/>
  <c r="K51" i="9" s="1"/>
  <c r="B49" i="9"/>
  <c r="K49" i="9" s="1"/>
  <c r="B47" i="9"/>
  <c r="K47" i="9" s="1"/>
  <c r="B45" i="9"/>
  <c r="K45" i="9" s="1"/>
  <c r="B43" i="9"/>
  <c r="K43" i="9" s="1"/>
  <c r="B41" i="9"/>
  <c r="K41" i="9" s="1"/>
  <c r="B39" i="9"/>
  <c r="K39" i="9" s="1"/>
  <c r="B37" i="9"/>
  <c r="K37" i="9" s="1"/>
  <c r="B35" i="9"/>
  <c r="K35" i="9" s="1"/>
  <c r="B33" i="9"/>
  <c r="K33" i="9" s="1"/>
  <c r="B31" i="9"/>
  <c r="K31" i="9" s="1"/>
  <c r="B29" i="9"/>
  <c r="K29" i="9" s="1"/>
  <c r="B27" i="9"/>
  <c r="K27" i="9" s="1"/>
  <c r="B25" i="9"/>
  <c r="K25" i="9" s="1"/>
  <c r="B23" i="9"/>
  <c r="K23" i="9" s="1"/>
  <c r="B21" i="9"/>
  <c r="K21" i="9" s="1"/>
  <c r="B19" i="9"/>
  <c r="K19" i="9" s="1"/>
  <c r="B17" i="9"/>
  <c r="K17" i="9" s="1"/>
  <c r="B15" i="9"/>
  <c r="K15" i="9" s="1"/>
  <c r="B13" i="9"/>
  <c r="K13" i="9" s="1"/>
  <c r="B11" i="9"/>
  <c r="K11" i="9" s="1"/>
  <c r="B9" i="9"/>
  <c r="K9" i="9" s="1"/>
  <c r="B7" i="9"/>
  <c r="K7" i="9" s="1"/>
  <c r="B5" i="9"/>
  <c r="K5" i="9" s="1"/>
  <c r="K178" i="7" l="1"/>
  <c r="K229" i="7" s="1"/>
  <c r="K294" i="7"/>
  <c r="K345" i="7" s="1"/>
  <c r="B62" i="9"/>
  <c r="K62" i="9" s="1"/>
  <c r="B64" i="9"/>
  <c r="K64" i="9" s="1"/>
  <c r="B66" i="9"/>
  <c r="K66" i="9" s="1"/>
  <c r="B68" i="9"/>
  <c r="K68" i="9" s="1"/>
  <c r="B70" i="9"/>
  <c r="K70" i="9" s="1"/>
  <c r="B72" i="9"/>
  <c r="K72" i="9" s="1"/>
  <c r="B74" i="9"/>
  <c r="K74" i="9" s="1"/>
  <c r="B76" i="9"/>
  <c r="K76" i="9" s="1"/>
  <c r="B78" i="9"/>
  <c r="K78" i="9" s="1"/>
  <c r="B80" i="9"/>
  <c r="K80" i="9" s="1"/>
  <c r="B82" i="9"/>
  <c r="K82" i="9" s="1"/>
  <c r="B84" i="9"/>
  <c r="K84" i="9" s="1"/>
  <c r="B86" i="9"/>
  <c r="K86" i="9" s="1"/>
  <c r="B88" i="9"/>
  <c r="K88" i="9" s="1"/>
  <c r="B90" i="9"/>
  <c r="K90" i="9" s="1"/>
  <c r="B92" i="9"/>
  <c r="K92" i="9" s="1"/>
  <c r="B94" i="9"/>
  <c r="K94" i="9" s="1"/>
  <c r="B96" i="9"/>
  <c r="K96" i="9" s="1"/>
  <c r="B98" i="9"/>
  <c r="K98" i="9" s="1"/>
  <c r="B100" i="9"/>
  <c r="K100" i="9" s="1"/>
  <c r="B102" i="9"/>
  <c r="K102" i="9" s="1"/>
  <c r="B104" i="9"/>
  <c r="K104" i="9" s="1"/>
  <c r="B106" i="9"/>
  <c r="K106" i="9" s="1"/>
  <c r="B108" i="9"/>
  <c r="K108" i="9" s="1"/>
  <c r="B110" i="9"/>
  <c r="K110" i="9" s="1"/>
  <c r="B112" i="9"/>
  <c r="K112" i="9" s="1"/>
  <c r="K62" i="7"/>
  <c r="K113" i="7" s="1"/>
  <c r="K55" i="7"/>
  <c r="K120" i="7"/>
  <c r="K171" i="7" s="1"/>
  <c r="K236" i="7"/>
  <c r="K287" i="7" s="1"/>
  <c r="B4" i="9"/>
  <c r="B6" i="9"/>
  <c r="K6" i="9" s="1"/>
  <c r="B8" i="9"/>
  <c r="K8" i="9" s="1"/>
  <c r="B10" i="9"/>
  <c r="K10" i="9" s="1"/>
  <c r="B12" i="9"/>
  <c r="K12" i="9" s="1"/>
  <c r="B14" i="9"/>
  <c r="K14" i="9" s="1"/>
  <c r="B16" i="9"/>
  <c r="K16" i="9" s="1"/>
  <c r="B18" i="9"/>
  <c r="K18" i="9" s="1"/>
  <c r="B20" i="9"/>
  <c r="K20" i="9" s="1"/>
  <c r="B22" i="9"/>
  <c r="K22" i="9" s="1"/>
  <c r="B24" i="9"/>
  <c r="K24" i="9" s="1"/>
  <c r="B26" i="9"/>
  <c r="K26" i="9" s="1"/>
  <c r="B28" i="9"/>
  <c r="K28" i="9" s="1"/>
  <c r="B30" i="9"/>
  <c r="K30" i="9" s="1"/>
  <c r="B32" i="9"/>
  <c r="K32" i="9" s="1"/>
  <c r="B34" i="9"/>
  <c r="K34" i="9" s="1"/>
  <c r="B36" i="9"/>
  <c r="K36" i="9" s="1"/>
  <c r="B38" i="9"/>
  <c r="K38" i="9" s="1"/>
  <c r="B40" i="9"/>
  <c r="K40" i="9" s="1"/>
  <c r="B42" i="9"/>
  <c r="K42" i="9" s="1"/>
  <c r="B44" i="9"/>
  <c r="K44" i="9" s="1"/>
  <c r="B46" i="9"/>
  <c r="K46" i="9" s="1"/>
  <c r="B48" i="9"/>
  <c r="K48" i="9" s="1"/>
  <c r="B50" i="9"/>
  <c r="K50" i="9" s="1"/>
  <c r="B52" i="9"/>
  <c r="K52" i="9" s="1"/>
  <c r="B54" i="9"/>
  <c r="K54" i="9" s="1"/>
  <c r="B63" i="9"/>
  <c r="K63" i="9" s="1"/>
  <c r="B65" i="9"/>
  <c r="K65" i="9" s="1"/>
  <c r="B67" i="9"/>
  <c r="K67" i="9" s="1"/>
  <c r="B69" i="9"/>
  <c r="K69" i="9" s="1"/>
  <c r="B71" i="9"/>
  <c r="K71" i="9" s="1"/>
  <c r="B73" i="9"/>
  <c r="K73" i="9" s="1"/>
  <c r="B75" i="9"/>
  <c r="K75" i="9" s="1"/>
  <c r="B77" i="9"/>
  <c r="K77" i="9" s="1"/>
  <c r="B79" i="9"/>
  <c r="K79" i="9" s="1"/>
  <c r="B81" i="9"/>
  <c r="K81" i="9" s="1"/>
  <c r="B83" i="9"/>
  <c r="K83" i="9" s="1"/>
  <c r="B85" i="9"/>
  <c r="K85" i="9" s="1"/>
  <c r="B87" i="9"/>
  <c r="K87" i="9" s="1"/>
  <c r="B89" i="9"/>
  <c r="K89" i="9" s="1"/>
  <c r="B91" i="9"/>
  <c r="K91" i="9" s="1"/>
  <c r="B93" i="9"/>
  <c r="K93" i="9" s="1"/>
  <c r="B95" i="9"/>
  <c r="K95" i="9" s="1"/>
  <c r="B97" i="9"/>
  <c r="K97" i="9" s="1"/>
  <c r="B99" i="9"/>
  <c r="K99" i="9" s="1"/>
  <c r="B101" i="9"/>
  <c r="K101" i="9" s="1"/>
  <c r="B103" i="9"/>
  <c r="K103" i="9" s="1"/>
  <c r="B105" i="9"/>
  <c r="K105" i="9" s="1"/>
  <c r="B107" i="9"/>
  <c r="K107" i="9" s="1"/>
  <c r="B109" i="9"/>
  <c r="K109" i="9" s="1"/>
  <c r="B111" i="9"/>
  <c r="K111" i="9" s="1"/>
  <c r="B55" i="9" l="1"/>
  <c r="K113" i="9"/>
  <c r="K4" i="9"/>
  <c r="K55" i="9" s="1"/>
  <c r="B113" i="9"/>
</calcChain>
</file>

<file path=xl/sharedStrings.xml><?xml version="1.0" encoding="utf-8"?>
<sst xmlns="http://schemas.openxmlformats.org/spreadsheetml/2006/main" count="1065" uniqueCount="99">
  <si>
    <t>Nombre del Municipio</t>
  </si>
  <si>
    <t>Fondo General de Participaciones</t>
  </si>
  <si>
    <t>Fondo de Fomento Municipal</t>
  </si>
  <si>
    <t>Total</t>
  </si>
  <si>
    <t>TOTAL</t>
  </si>
  <si>
    <t>ABASOLO</t>
  </si>
  <si>
    <t>AGUALEGUAS</t>
  </si>
  <si>
    <t>ALDAMAS, LOS</t>
  </si>
  <si>
    <t>ALLENDE</t>
  </si>
  <si>
    <t>ANAHUAC</t>
  </si>
  <si>
    <t>APODACA</t>
  </si>
  <si>
    <t>ARAMBERRI</t>
  </si>
  <si>
    <t>BUSTAMANTE</t>
  </si>
  <si>
    <t>CADEREYTA JIMENEZ</t>
  </si>
  <si>
    <t>CARMEN</t>
  </si>
  <si>
    <t xml:space="preserve">CERRALVO </t>
  </si>
  <si>
    <t>CHINA</t>
  </si>
  <si>
    <t>CIENEGA DE FLORES</t>
  </si>
  <si>
    <t>DOCTOR ARROYO</t>
  </si>
  <si>
    <t>DOCTOR COSS</t>
  </si>
  <si>
    <t>DOCTOR GONZALEZ</t>
  </si>
  <si>
    <t>GALEANA</t>
  </si>
  <si>
    <t>GARCIA</t>
  </si>
  <si>
    <t>GENERAL BRAVO</t>
  </si>
  <si>
    <t>GENERAL ESCOBEDO</t>
  </si>
  <si>
    <t>GENERAL TERAN</t>
  </si>
  <si>
    <t>GENERAL TREVIÑO</t>
  </si>
  <si>
    <t>GENERAL ZARAGOZA</t>
  </si>
  <si>
    <t>GENERAL ZUAZUA</t>
  </si>
  <si>
    <t>GUADALUPE</t>
  </si>
  <si>
    <t>HERRERAS, LOS</t>
  </si>
  <si>
    <t>HIDALGO</t>
  </si>
  <si>
    <t>HIGUERAS</t>
  </si>
  <si>
    <t>HUALAHUISES</t>
  </si>
  <si>
    <t>ITURBIDE</t>
  </si>
  <si>
    <t>JUAREZ</t>
  </si>
  <si>
    <t>LAMPAZOS DE NARANJO</t>
  </si>
  <si>
    <t>LINARES</t>
  </si>
  <si>
    <t>MARIN</t>
  </si>
  <si>
    <t>MELCHOR OCAMPO</t>
  </si>
  <si>
    <t>MIER Y NORIEGA</t>
  </si>
  <si>
    <t>MINA</t>
  </si>
  <si>
    <t>MONTEMORELOS</t>
  </si>
  <si>
    <t>MONTERREY</t>
  </si>
  <si>
    <t>PARAS</t>
  </si>
  <si>
    <t>PESQUERIA</t>
  </si>
  <si>
    <t>RAMONES, LOS</t>
  </si>
  <si>
    <t>RAYONES</t>
  </si>
  <si>
    <t>SABINAS HIDALGO</t>
  </si>
  <si>
    <t>SALINAS VICTORIA</t>
  </si>
  <si>
    <t>SAN NICOLAS DE LOS GARZA</t>
  </si>
  <si>
    <t>SAN PEDRO GARZA GARCIA</t>
  </si>
  <si>
    <t>SANTA CATARINA</t>
  </si>
  <si>
    <t>SANTIAGO</t>
  </si>
  <si>
    <t>VALLECILLO</t>
  </si>
  <si>
    <t>VILLALDAMA</t>
  </si>
  <si>
    <t>Impuesto Especial Sobre Producción y Servicios</t>
  </si>
  <si>
    <t>Fondo de Fiscalización</t>
  </si>
  <si>
    <t>Impuesto Sobre Adquisición de Vehículos Nuevos</t>
  </si>
  <si>
    <t>Impuesto Sobre la Venta Final de Gasolinas y Diesel</t>
  </si>
  <si>
    <t>Fondo Compensación ISAN</t>
  </si>
  <si>
    <t>Enero</t>
  </si>
  <si>
    <t>Febrero</t>
  </si>
  <si>
    <t>Marzo</t>
  </si>
  <si>
    <t>Abril</t>
  </si>
  <si>
    <t>Mayo</t>
  </si>
  <si>
    <t>Junio</t>
  </si>
  <si>
    <t>Ier Trimestre</t>
  </si>
  <si>
    <t>II Trimestre</t>
  </si>
  <si>
    <t>Fondo General de Participaciones Total</t>
  </si>
  <si>
    <t>III Trimestre</t>
  </si>
  <si>
    <t>Julio</t>
  </si>
  <si>
    <t>Agosto</t>
  </si>
  <si>
    <t>Septiembre</t>
  </si>
  <si>
    <t>Octubre</t>
  </si>
  <si>
    <t>IV Trimestre</t>
  </si>
  <si>
    <t>Noviembre</t>
  </si>
  <si>
    <t>Anticipo</t>
  </si>
  <si>
    <t>Complemento</t>
  </si>
  <si>
    <t>Diciembre</t>
  </si>
  <si>
    <t>Estimado</t>
  </si>
  <si>
    <t>PARTICIPACIONES FEDERALES MINISTRADAS A LOS MUNICIPIOS EN EL MES DE ENERO DEL EJERCICIO FISCAL 2015</t>
  </si>
  <si>
    <t>PARTICIPACIONES FEDERALES MINISTRADAS A LOS MUNICIPIOS EN EL MES DE DICIEMBRE DEL EJERCICIO FISCAL 2015</t>
  </si>
  <si>
    <t>PARTICIPACIONES FEDERALES MINISTRADAS A LOS MUNICIPIOS EN EL MES DE NOVIEMBRE DEL EJERCICIO FISCAL 2015</t>
  </si>
  <si>
    <t>PARTICIPACIONES FEDERALES MINISTRADAS A LOS MUNICIPIOS EN EL MES DE OCTUBRE DEL EJERCICIO FISCAL 2015</t>
  </si>
  <si>
    <t>PARTICIPACIONES FEDERALES MINISTRADAS A LOS MUNICIPIOS EN EL MES DE SEPTIEMBRE DEL EJERCICIO FISCAL 2015</t>
  </si>
  <si>
    <t>PARTICIPACIONES FEDERALES MINISTRADAS A LOS MUNICIPIOS EN EL MES DE AGOSTO DEL EJERCICIO FISCAL 2015</t>
  </si>
  <si>
    <t>PARTICIPACIONES FEDERALES MINISTRADAS A LOS MUNICIPIOS EN EL MES DE JULIO DEL EJERCICIO FISCAL 2015</t>
  </si>
  <si>
    <t>PARTICIPACIONES FEDERALES MINISTRADAS A LOS MUNICIPIOS EN EL MES DE JUNIO DEL EJERCICIO FISCAL 2015</t>
  </si>
  <si>
    <t>PARTICIPACIONES FEDERALES MINISTRADAS A LOS MUNICIPIOS EN EL MES DE MAYO DEL EJERCICIO FISCAL 2015</t>
  </si>
  <si>
    <t>PARTICIPACIONES FEDERALES MINISTRADAS A LOS MUNICIPIOS EN EL MES DE ABRIL DEL EJERCICIO FISCAL 2015</t>
  </si>
  <si>
    <t>PARTICIPACIONES FEDERALES MINISTRADAS A LOS MUNICIPIOS EN EL MES DE MARZO DEL EJERCICIO FISCAL 2015</t>
  </si>
  <si>
    <t>PARTICIPACIONES FEDERALES MINISTRADAS A LOS MUNICIPIOS EN EL MES DE FEBRERO DEL EJERCICIO FISCAL 2015</t>
  </si>
  <si>
    <t>PARTICIPACIONES FEDERALES MINISTRADAS A LOS MUNICIPIOS EN EL Ier TRIMESTRE DEL EJERCICIO FISCAL 2015</t>
  </si>
  <si>
    <t>PARTICIPACIONES FEDERALES MINISTRADAS A LOS MUNICIPIOS EN EL III  TRIMESTRE DEL EJERCICIO FISCAL 2015</t>
  </si>
  <si>
    <t>PARTICIPACIONES FEDERALES MINISTRADAS A LOS MUNICIPIOS EN EL IV  TRIMESTRE DEL EJERCICIO FISCAL 2015</t>
  </si>
  <si>
    <t>PARTICIPACIONES FEDERALES MINISTRADAS A LOS MUNICIPIOS EN EL II  TRIMESTRE DEL EJERCICIO FISCAL 2015</t>
  </si>
  <si>
    <t>Impuesto Sobre Tenencia Federal</t>
  </si>
  <si>
    <t>Impuesto Sobre Tenencia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</si>
</sst>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dd/mm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6" fillId="0" borderId="0"/>
  </cellStyleXfs>
  <cellXfs count="4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left" vertical="top"/>
    </xf>
    <xf numFmtId="164" fontId="6" fillId="2" borderId="1" xfId="1" applyNumberFormat="1" applyFont="1" applyFill="1" applyBorder="1" applyAlignment="1">
      <alignment horizontal="left" vertical="top"/>
    </xf>
    <xf numFmtId="164" fontId="7" fillId="2" borderId="1" xfId="1" applyNumberFormat="1" applyFont="1" applyFill="1" applyBorder="1" applyAlignment="1">
      <alignment horizontal="right" vertical="top"/>
    </xf>
    <xf numFmtId="164" fontId="2" fillId="2" borderId="1" xfId="1" applyNumberFormat="1" applyFont="1" applyFill="1" applyBorder="1" applyAlignment="1">
      <alignment horizontal="right" vertical="top"/>
    </xf>
    <xf numFmtId="164" fontId="0" fillId="0" borderId="0" xfId="1" applyNumberFormat="1" applyFont="1"/>
    <xf numFmtId="0" fontId="6" fillId="2" borderId="2" xfId="0" applyFont="1" applyFill="1" applyBorder="1" applyAlignment="1">
      <alignment horizontal="left" vertical="top"/>
    </xf>
    <xf numFmtId="164" fontId="7" fillId="2" borderId="2" xfId="1" applyNumberFormat="1" applyFont="1" applyFill="1" applyBorder="1" applyAlignment="1">
      <alignment horizontal="right" vertical="top"/>
    </xf>
    <xf numFmtId="164" fontId="2" fillId="2" borderId="2" xfId="1" applyNumberFormat="1" applyFont="1" applyFill="1" applyBorder="1" applyAlignment="1">
      <alignment horizontal="right" vertical="top"/>
    </xf>
    <xf numFmtId="164" fontId="8" fillId="2" borderId="2" xfId="1" applyNumberFormat="1" applyFont="1" applyFill="1" applyBorder="1" applyAlignment="1">
      <alignment horizontal="right" vertical="top" wrapText="1"/>
    </xf>
    <xf numFmtId="0" fontId="6" fillId="2" borderId="6" xfId="0" applyFont="1" applyFill="1" applyBorder="1" applyAlignment="1">
      <alignment horizontal="left" vertical="top"/>
    </xf>
    <xf numFmtId="164" fontId="2" fillId="2" borderId="6" xfId="1" applyNumberFormat="1" applyFont="1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top"/>
    </xf>
    <xf numFmtId="164" fontId="3" fillId="2" borderId="4" xfId="1" applyNumberFormat="1" applyFont="1" applyFill="1" applyBorder="1" applyAlignment="1">
      <alignment horizontal="right" vertical="top" wrapText="1"/>
    </xf>
    <xf numFmtId="164" fontId="6" fillId="2" borderId="2" xfId="1" applyNumberFormat="1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4" xfId="1" applyNumberFormat="1" applyFont="1" applyFill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7" fillId="2" borderId="6" xfId="1" applyNumberFormat="1" applyFont="1" applyFill="1" applyBorder="1" applyAlignment="1">
      <alignment horizontal="right" vertical="top"/>
    </xf>
    <xf numFmtId="164" fontId="12" fillId="0" borderId="0" xfId="1" applyNumberFormat="1" applyFont="1"/>
    <xf numFmtId="0" fontId="12" fillId="0" borderId="0" xfId="0" applyFont="1"/>
    <xf numFmtId="164" fontId="6" fillId="2" borderId="6" xfId="1" applyNumberFormat="1" applyFont="1" applyFill="1" applyBorder="1" applyAlignment="1">
      <alignment horizontal="left" vertical="top"/>
    </xf>
    <xf numFmtId="164" fontId="4" fillId="2" borderId="3" xfId="1" applyNumberFormat="1" applyFont="1" applyFill="1" applyBorder="1" applyAlignment="1">
      <alignment horizontal="left" vertical="top"/>
    </xf>
    <xf numFmtId="0" fontId="0" fillId="0" borderId="0" xfId="0" applyBorder="1"/>
    <xf numFmtId="164" fontId="13" fillId="2" borderId="4" xfId="1" applyNumberFormat="1" applyFont="1" applyFill="1" applyBorder="1" applyAlignment="1">
      <alignment horizontal="center" vertical="center" wrapText="1"/>
    </xf>
    <xf numFmtId="165" fontId="14" fillId="2" borderId="2" xfId="1" applyNumberFormat="1" applyFont="1" applyFill="1" applyBorder="1" applyAlignment="1">
      <alignment horizontal="right" vertical="top"/>
    </xf>
    <xf numFmtId="164" fontId="14" fillId="2" borderId="1" xfId="1" applyNumberFormat="1" applyFont="1" applyFill="1" applyBorder="1" applyAlignment="1">
      <alignment horizontal="right" vertical="top"/>
    </xf>
    <xf numFmtId="164" fontId="14" fillId="2" borderId="6" xfId="1" applyNumberFormat="1" applyFont="1" applyFill="1" applyBorder="1" applyAlignment="1">
      <alignment horizontal="right" vertical="top"/>
    </xf>
    <xf numFmtId="164" fontId="15" fillId="2" borderId="4" xfId="1" applyNumberFormat="1" applyFont="1" applyFill="1" applyBorder="1" applyAlignment="1">
      <alignment horizontal="right" vertical="top" wrapText="1"/>
    </xf>
    <xf numFmtId="164" fontId="14" fillId="2" borderId="2" xfId="1" applyNumberFormat="1" applyFont="1" applyFill="1" applyBorder="1" applyAlignment="1">
      <alignment horizontal="right" vertical="top"/>
    </xf>
    <xf numFmtId="0" fontId="13" fillId="2" borderId="4" xfId="0" applyFont="1" applyFill="1" applyBorder="1" applyAlignment="1">
      <alignment horizontal="center" vertical="center" wrapText="1"/>
    </xf>
    <xf numFmtId="164" fontId="12" fillId="0" borderId="0" xfId="1" applyNumberFormat="1" applyFont="1" applyAlignment="1">
      <alignment horizontal="right"/>
    </xf>
    <xf numFmtId="166" fontId="12" fillId="0" borderId="0" xfId="1" applyNumberFormat="1" applyFont="1" applyAlignment="1">
      <alignment horizontal="left"/>
    </xf>
    <xf numFmtId="0" fontId="9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693"/>
  <sheetViews>
    <sheetView topLeftCell="A247" workbookViewId="0">
      <selection activeCell="I294" sqref="I294:J344"/>
    </sheetView>
  </sheetViews>
  <sheetFormatPr baseColWidth="10" defaultRowHeight="15" x14ac:dyDescent="0.25"/>
  <cols>
    <col min="1" max="1" width="24.140625" style="2" customWidth="1"/>
    <col min="2" max="2" width="15.85546875" style="25" customWidth="1"/>
    <col min="3" max="3" width="12.5703125" style="7" bestFit="1" customWidth="1"/>
    <col min="4" max="4" width="19.140625" style="7" bestFit="1" customWidth="1"/>
    <col min="5" max="5" width="12.5703125" style="7" bestFit="1" customWidth="1"/>
    <col min="6" max="7" width="18.28515625" style="7" bestFit="1" customWidth="1"/>
    <col min="8" max="8" width="11.5703125" style="7" bestFit="1" customWidth="1"/>
    <col min="9" max="9" width="11.5703125" style="7" customWidth="1"/>
    <col min="10" max="10" width="12.5703125" style="7" bestFit="1" customWidth="1"/>
    <col min="11" max="11" width="14.140625" style="7" bestFit="1" customWidth="1"/>
  </cols>
  <sheetData>
    <row r="1" spans="1:11" x14ac:dyDescent="0.25">
      <c r="A1" s="18" t="s">
        <v>61</v>
      </c>
      <c r="B1" s="37" t="s">
        <v>77</v>
      </c>
      <c r="C1" s="38">
        <v>42017</v>
      </c>
      <c r="D1" s="37" t="s">
        <v>78</v>
      </c>
      <c r="E1" s="38">
        <v>42032</v>
      </c>
    </row>
    <row r="2" spans="1:11" ht="15.75" thickBot="1" x14ac:dyDescent="0.3">
      <c r="A2" s="39" t="s">
        <v>81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63.75" thickBot="1" x14ac:dyDescent="0.3">
      <c r="A3" s="17" t="s">
        <v>0</v>
      </c>
      <c r="B3" s="30" t="s">
        <v>69</v>
      </c>
      <c r="C3" s="20" t="s">
        <v>2</v>
      </c>
      <c r="D3" s="20" t="s">
        <v>56</v>
      </c>
      <c r="E3" s="20" t="s">
        <v>57</v>
      </c>
      <c r="F3" s="20" t="s">
        <v>59</v>
      </c>
      <c r="G3" s="20" t="s">
        <v>58</v>
      </c>
      <c r="H3" s="20" t="s">
        <v>60</v>
      </c>
      <c r="I3" s="20" t="s">
        <v>97</v>
      </c>
      <c r="J3" s="20" t="s">
        <v>98</v>
      </c>
      <c r="K3" s="21" t="s">
        <v>3</v>
      </c>
    </row>
    <row r="4" spans="1:11" x14ac:dyDescent="0.25">
      <c r="A4" s="8" t="s">
        <v>5</v>
      </c>
      <c r="B4" s="31">
        <v>562917.52295204846</v>
      </c>
      <c r="C4" s="9">
        <v>71921.041715717729</v>
      </c>
      <c r="D4" s="9">
        <v>19420.570407971169</v>
      </c>
      <c r="E4" s="9">
        <v>27883.754668005509</v>
      </c>
      <c r="F4" s="9">
        <v>28175.771933318716</v>
      </c>
      <c r="G4" s="10">
        <v>14133.266038842621</v>
      </c>
      <c r="H4" s="10">
        <v>3902.6335491380109</v>
      </c>
      <c r="I4" s="10"/>
      <c r="J4" s="10"/>
      <c r="K4" s="11">
        <f>SUM(B4:J4)</f>
        <v>728354.56126504217</v>
      </c>
    </row>
    <row r="5" spans="1:11" x14ac:dyDescent="0.25">
      <c r="A5" s="3" t="s">
        <v>6</v>
      </c>
      <c r="B5" s="32">
        <v>1117131.5553768298</v>
      </c>
      <c r="C5" s="5">
        <v>142730.08375162224</v>
      </c>
      <c r="D5" s="5">
        <v>38540.871693578738</v>
      </c>
      <c r="E5" s="5">
        <v>55336.387573545828</v>
      </c>
      <c r="F5" s="5">
        <v>55915.907109703563</v>
      </c>
      <c r="G5" s="6">
        <v>28048.012059968736</v>
      </c>
      <c r="H5" s="6">
        <v>7744.9269369888225</v>
      </c>
      <c r="I5" s="6"/>
      <c r="J5" s="6"/>
      <c r="K5" s="11">
        <f t="shared" ref="K5:K54" si="0">SUM(B5:J5)</f>
        <v>1445447.7445022378</v>
      </c>
    </row>
    <row r="6" spans="1:11" x14ac:dyDescent="0.25">
      <c r="A6" s="3" t="s">
        <v>7</v>
      </c>
      <c r="B6" s="32">
        <v>1093098.3247520428</v>
      </c>
      <c r="C6" s="5">
        <v>139659.48297646033</v>
      </c>
      <c r="D6" s="5">
        <v>37711.72882903969</v>
      </c>
      <c r="E6" s="5">
        <v>54145.917070679192</v>
      </c>
      <c r="F6" s="5">
        <v>54712.969206200891</v>
      </c>
      <c r="G6" s="6">
        <v>27444.605649005203</v>
      </c>
      <c r="H6" s="6">
        <v>7578.3076929500194</v>
      </c>
      <c r="I6" s="6"/>
      <c r="J6" s="6"/>
      <c r="K6" s="11">
        <f t="shared" si="0"/>
        <v>1414351.3361763782</v>
      </c>
    </row>
    <row r="7" spans="1:11" x14ac:dyDescent="0.25">
      <c r="A7" s="3" t="s">
        <v>8</v>
      </c>
      <c r="B7" s="32">
        <v>2959542.6922877706</v>
      </c>
      <c r="C7" s="5">
        <v>378125.36429001519</v>
      </c>
      <c r="D7" s="5">
        <v>102103.78054951262</v>
      </c>
      <c r="E7" s="5">
        <v>146599.02915878914</v>
      </c>
      <c r="F7" s="5">
        <v>148134.31191042092</v>
      </c>
      <c r="G7" s="6">
        <v>74305.741992293028</v>
      </c>
      <c r="H7" s="6">
        <v>20518.122336036002</v>
      </c>
      <c r="I7" s="6"/>
      <c r="J7" s="6"/>
      <c r="K7" s="11">
        <f t="shared" si="0"/>
        <v>3829329.0425248379</v>
      </c>
    </row>
    <row r="8" spans="1:11" x14ac:dyDescent="0.25">
      <c r="A8" s="3" t="s">
        <v>9</v>
      </c>
      <c r="B8" s="32">
        <v>4065423.2102179746</v>
      </c>
      <c r="C8" s="5">
        <v>519417.96155285242</v>
      </c>
      <c r="D8" s="5">
        <v>140256.49313276727</v>
      </c>
      <c r="E8" s="5">
        <v>201378.10388430519</v>
      </c>
      <c r="F8" s="5">
        <v>203487.06962046304</v>
      </c>
      <c r="G8" s="6">
        <v>102071.27234053206</v>
      </c>
      <c r="H8" s="6">
        <v>28185.047302200495</v>
      </c>
      <c r="I8" s="6"/>
      <c r="J8" s="6"/>
      <c r="K8" s="11">
        <f t="shared" si="0"/>
        <v>5260219.158051095</v>
      </c>
    </row>
    <row r="9" spans="1:11" x14ac:dyDescent="0.25">
      <c r="A9" s="3" t="s">
        <v>10</v>
      </c>
      <c r="B9" s="32">
        <v>25841339.980505966</v>
      </c>
      <c r="C9" s="5">
        <v>3301613.4956707172</v>
      </c>
      <c r="D9" s="5">
        <v>891522.36707061308</v>
      </c>
      <c r="E9" s="5">
        <v>1280034.0279517823</v>
      </c>
      <c r="F9" s="5">
        <v>1293439.3975227331</v>
      </c>
      <c r="G9" s="6">
        <v>648802.92023842735</v>
      </c>
      <c r="H9" s="6">
        <v>179154.62967599733</v>
      </c>
      <c r="I9" s="6"/>
      <c r="J9" s="6"/>
      <c r="K9" s="11">
        <f t="shared" si="0"/>
        <v>33435906.818636231</v>
      </c>
    </row>
    <row r="10" spans="1:11" x14ac:dyDescent="0.25">
      <c r="A10" s="3" t="s">
        <v>11</v>
      </c>
      <c r="B10" s="32">
        <v>4531894.4573928341</v>
      </c>
      <c r="C10" s="5">
        <v>579016.56465070578</v>
      </c>
      <c r="D10" s="5">
        <v>156349.68144132374</v>
      </c>
      <c r="E10" s="5">
        <v>224484.45478930324</v>
      </c>
      <c r="F10" s="5">
        <v>226835.40563410168</v>
      </c>
      <c r="G10" s="6">
        <v>113783.04532144633</v>
      </c>
      <c r="H10" s="6">
        <v>31419.031437897633</v>
      </c>
      <c r="I10" s="6"/>
      <c r="J10" s="6"/>
      <c r="K10" s="11">
        <f t="shared" si="0"/>
        <v>5863782.6406676127</v>
      </c>
    </row>
    <row r="11" spans="1:11" x14ac:dyDescent="0.25">
      <c r="A11" s="3" t="s">
        <v>12</v>
      </c>
      <c r="B11" s="32">
        <v>736130.05060027388</v>
      </c>
      <c r="C11" s="5">
        <v>94051.504738689066</v>
      </c>
      <c r="D11" s="5">
        <v>25396.376723422396</v>
      </c>
      <c r="E11" s="5">
        <v>36463.724964612637</v>
      </c>
      <c r="F11" s="5">
        <v>36845.59739800902</v>
      </c>
      <c r="G11" s="6">
        <v>18482.142445593396</v>
      </c>
      <c r="H11" s="6">
        <v>5103.4933447008907</v>
      </c>
      <c r="I11" s="6"/>
      <c r="J11" s="6"/>
      <c r="K11" s="11">
        <f t="shared" si="0"/>
        <v>952472.8902153013</v>
      </c>
    </row>
    <row r="12" spans="1:11" x14ac:dyDescent="0.25">
      <c r="A12" s="3" t="s">
        <v>13</v>
      </c>
      <c r="B12" s="32">
        <v>7336576.4837688664</v>
      </c>
      <c r="C12" s="5">
        <v>937356.18776365928</v>
      </c>
      <c r="D12" s="5">
        <v>253110.79216241746</v>
      </c>
      <c r="E12" s="5">
        <v>363412.56122861133</v>
      </c>
      <c r="F12" s="5">
        <v>367218.45980912843</v>
      </c>
      <c r="G12" s="6">
        <v>184200.67422249107</v>
      </c>
      <c r="H12" s="6">
        <v>50863.525035109524</v>
      </c>
      <c r="I12" s="6"/>
      <c r="J12" s="6"/>
      <c r="K12" s="11">
        <f t="shared" si="0"/>
        <v>9492738.6839902829</v>
      </c>
    </row>
    <row r="13" spans="1:11" x14ac:dyDescent="0.25">
      <c r="A13" s="3" t="s">
        <v>14</v>
      </c>
      <c r="B13" s="32">
        <v>1046284.1293422587</v>
      </c>
      <c r="C13" s="5">
        <v>133678.27691398421</v>
      </c>
      <c r="D13" s="5">
        <v>36096.646084270207</v>
      </c>
      <c r="E13" s="5">
        <v>51827.006241716277</v>
      </c>
      <c r="F13" s="5">
        <v>52369.773197324386</v>
      </c>
      <c r="G13" s="6">
        <v>26269.233678612298</v>
      </c>
      <c r="H13" s="6">
        <v>7253.751000125787</v>
      </c>
      <c r="I13" s="6"/>
      <c r="J13" s="6"/>
      <c r="K13" s="11">
        <f t="shared" si="0"/>
        <v>1353778.8164582921</v>
      </c>
    </row>
    <row r="14" spans="1:11" x14ac:dyDescent="0.25">
      <c r="A14" s="3" t="s">
        <v>15</v>
      </c>
      <c r="B14" s="32">
        <v>1475271.7955158879</v>
      </c>
      <c r="C14" s="5">
        <v>188487.79798307727</v>
      </c>
      <c r="D14" s="5">
        <v>50896.656450595008</v>
      </c>
      <c r="E14" s="5">
        <v>73076.632255232063</v>
      </c>
      <c r="F14" s="5">
        <v>73841.939458783017</v>
      </c>
      <c r="G14" s="6">
        <v>37039.900012853555</v>
      </c>
      <c r="H14" s="6">
        <v>10227.866372118277</v>
      </c>
      <c r="I14" s="6"/>
      <c r="J14" s="6"/>
      <c r="K14" s="11">
        <f t="shared" si="0"/>
        <v>1908842.588048547</v>
      </c>
    </row>
    <row r="15" spans="1:11" x14ac:dyDescent="0.25">
      <c r="A15" s="3" t="s">
        <v>16</v>
      </c>
      <c r="B15" s="32">
        <v>3723552.5484705581</v>
      </c>
      <c r="C15" s="5">
        <v>475738.92666338349</v>
      </c>
      <c r="D15" s="5">
        <v>128462.00639860504</v>
      </c>
      <c r="E15" s="5">
        <v>184443.76222380286</v>
      </c>
      <c r="F15" s="5">
        <v>186375.38024619481</v>
      </c>
      <c r="G15" s="6">
        <v>93487.86746087439</v>
      </c>
      <c r="H15" s="6">
        <v>25814.90272577179</v>
      </c>
      <c r="I15" s="6"/>
      <c r="J15" s="6"/>
      <c r="K15" s="11">
        <f t="shared" si="0"/>
        <v>4817875.3941891911</v>
      </c>
    </row>
    <row r="16" spans="1:11" x14ac:dyDescent="0.25">
      <c r="A16" s="3" t="s">
        <v>17</v>
      </c>
      <c r="B16" s="32">
        <v>1893518.7422118122</v>
      </c>
      <c r="C16" s="5">
        <v>241925.03323388245</v>
      </c>
      <c r="D16" s="5">
        <v>65326.113600251156</v>
      </c>
      <c r="E16" s="5">
        <v>93794.223690567378</v>
      </c>
      <c r="F16" s="5">
        <v>94776.499321321025</v>
      </c>
      <c r="G16" s="6">
        <v>47540.897275450166</v>
      </c>
      <c r="H16" s="6">
        <v>13127.517741008234</v>
      </c>
      <c r="I16" s="6"/>
      <c r="J16" s="6"/>
      <c r="K16" s="11">
        <f t="shared" si="0"/>
        <v>2450009.0270742928</v>
      </c>
    </row>
    <row r="17" spans="1:11" x14ac:dyDescent="0.25">
      <c r="A17" s="3" t="s">
        <v>18</v>
      </c>
      <c r="B17" s="32">
        <v>9890071.2507309411</v>
      </c>
      <c r="C17" s="5">
        <v>1263602.9222629694</v>
      </c>
      <c r="D17" s="5">
        <v>341205.97997627634</v>
      </c>
      <c r="E17" s="5">
        <v>489898.26956935448</v>
      </c>
      <c r="F17" s="5">
        <v>495028.81079899264</v>
      </c>
      <c r="G17" s="6">
        <v>248311.70185760283</v>
      </c>
      <c r="H17" s="6">
        <v>68566.570221612681</v>
      </c>
      <c r="I17" s="6"/>
      <c r="J17" s="6"/>
      <c r="K17" s="11">
        <f t="shared" si="0"/>
        <v>12796685.505417747</v>
      </c>
    </row>
    <row r="18" spans="1:11" x14ac:dyDescent="0.25">
      <c r="A18" s="3" t="s">
        <v>19</v>
      </c>
      <c r="B18" s="32">
        <v>1236508.8855690383</v>
      </c>
      <c r="C18" s="5">
        <v>157982.30382755722</v>
      </c>
      <c r="D18" s="5">
        <v>42659.371743027179</v>
      </c>
      <c r="E18" s="5">
        <v>61249.666255198405</v>
      </c>
      <c r="F18" s="5">
        <v>61891.113587315143</v>
      </c>
      <c r="G18" s="6">
        <v>31045.239003207742</v>
      </c>
      <c r="H18" s="6">
        <v>8572.5543509862437</v>
      </c>
      <c r="I18" s="6"/>
      <c r="J18" s="6"/>
      <c r="K18" s="11">
        <f t="shared" si="0"/>
        <v>1599909.1343363302</v>
      </c>
    </row>
    <row r="19" spans="1:11" x14ac:dyDescent="0.25">
      <c r="A19" s="3" t="s">
        <v>20</v>
      </c>
      <c r="B19" s="32">
        <v>920914.99650556559</v>
      </c>
      <c r="C19" s="5">
        <v>117660.51540369056</v>
      </c>
      <c r="D19" s="5">
        <v>31771.429739124229</v>
      </c>
      <c r="E19" s="5">
        <v>45616.927499405167</v>
      </c>
      <c r="F19" s="5">
        <v>46094.65837098151</v>
      </c>
      <c r="G19" s="6">
        <v>23121.569526770079</v>
      </c>
      <c r="H19" s="6">
        <v>6384.5832022057775</v>
      </c>
      <c r="I19" s="6"/>
      <c r="J19" s="6"/>
      <c r="K19" s="11">
        <f t="shared" si="0"/>
        <v>1191564.6802477429</v>
      </c>
    </row>
    <row r="20" spans="1:11" x14ac:dyDescent="0.25">
      <c r="A20" s="3" t="s">
        <v>21</v>
      </c>
      <c r="B20" s="32">
        <v>8093321.909385466</v>
      </c>
      <c r="C20" s="5">
        <v>1034041.6116576074</v>
      </c>
      <c r="D20" s="5">
        <v>279218.39624272106</v>
      </c>
      <c r="E20" s="5">
        <v>400897.45543366548</v>
      </c>
      <c r="F20" s="5">
        <v>405095.92081254401</v>
      </c>
      <c r="G20" s="6">
        <v>203200.41039667951</v>
      </c>
      <c r="H20" s="6">
        <v>56109.942078019092</v>
      </c>
      <c r="I20" s="6"/>
      <c r="J20" s="6"/>
      <c r="K20" s="11">
        <f t="shared" si="0"/>
        <v>10471885.646006702</v>
      </c>
    </row>
    <row r="21" spans="1:11" x14ac:dyDescent="0.25">
      <c r="A21" s="3" t="s">
        <v>22</v>
      </c>
      <c r="B21" s="32">
        <v>8290898.9928489905</v>
      </c>
      <c r="C21" s="5">
        <v>1059285.0071506633</v>
      </c>
      <c r="D21" s="5">
        <v>286034.77609226399</v>
      </c>
      <c r="E21" s="5">
        <v>410684.30821171671</v>
      </c>
      <c r="F21" s="5">
        <v>414985.2680364938</v>
      </c>
      <c r="G21" s="6">
        <v>208161.01185233268</v>
      </c>
      <c r="H21" s="6">
        <v>57479.718151824622</v>
      </c>
      <c r="I21" s="6"/>
      <c r="J21" s="6"/>
      <c r="K21" s="11">
        <f t="shared" si="0"/>
        <v>10727529.082344286</v>
      </c>
    </row>
    <row r="22" spans="1:11" x14ac:dyDescent="0.25">
      <c r="A22" s="3" t="s">
        <v>23</v>
      </c>
      <c r="B22" s="32">
        <v>1553795.4352634223</v>
      </c>
      <c r="C22" s="5">
        <v>198520.35468931697</v>
      </c>
      <c r="D22" s="5">
        <v>53605.710285710855</v>
      </c>
      <c r="E22" s="5">
        <v>76966.249858316718</v>
      </c>
      <c r="F22" s="5">
        <v>77772.291730103374</v>
      </c>
      <c r="G22" s="6">
        <v>39011.406398140978</v>
      </c>
      <c r="H22" s="6">
        <v>10772.260494497124</v>
      </c>
      <c r="I22" s="6"/>
      <c r="J22" s="6"/>
      <c r="K22" s="11">
        <f t="shared" si="0"/>
        <v>2010443.7087195085</v>
      </c>
    </row>
    <row r="23" spans="1:11" x14ac:dyDescent="0.25">
      <c r="A23" s="3" t="s">
        <v>24</v>
      </c>
      <c r="B23" s="32">
        <v>21173680.619888473</v>
      </c>
      <c r="C23" s="5">
        <v>2705250.9560410394</v>
      </c>
      <c r="D23" s="5">
        <v>730488.81675951439</v>
      </c>
      <c r="E23" s="5">
        <v>1048824.5466715836</v>
      </c>
      <c r="F23" s="5">
        <v>1059808.5364376327</v>
      </c>
      <c r="G23" s="6">
        <v>531611.20238898916</v>
      </c>
      <c r="H23" s="6">
        <v>146794.35792399215</v>
      </c>
      <c r="I23" s="6"/>
      <c r="J23" s="6"/>
      <c r="K23" s="11">
        <f t="shared" si="0"/>
        <v>27396459.036111228</v>
      </c>
    </row>
    <row r="24" spans="1:11" x14ac:dyDescent="0.25">
      <c r="A24" s="3" t="s">
        <v>25</v>
      </c>
      <c r="B24" s="32">
        <v>3138124.7108119507</v>
      </c>
      <c r="C24" s="5">
        <v>400941.85921204078</v>
      </c>
      <c r="D24" s="5">
        <v>108264.83349765808</v>
      </c>
      <c r="E24" s="5">
        <v>155444.97370592598</v>
      </c>
      <c r="F24" s="5">
        <v>157072.89708528254</v>
      </c>
      <c r="G24" s="6">
        <v>78789.431120177498</v>
      </c>
      <c r="H24" s="6">
        <v>21756.208109437339</v>
      </c>
      <c r="I24" s="6"/>
      <c r="J24" s="6"/>
      <c r="K24" s="11">
        <f t="shared" si="0"/>
        <v>4060394.9135424728</v>
      </c>
    </row>
    <row r="25" spans="1:11" x14ac:dyDescent="0.25">
      <c r="A25" s="3" t="s">
        <v>26</v>
      </c>
      <c r="B25" s="32">
        <v>501544.04521835991</v>
      </c>
      <c r="C25" s="5">
        <v>64079.671937112893</v>
      </c>
      <c r="D25" s="5">
        <v>17303.194599063048</v>
      </c>
      <c r="E25" s="5">
        <v>24843.659225117248</v>
      </c>
      <c r="F25" s="5">
        <v>25103.838584520963</v>
      </c>
      <c r="G25" s="6">
        <v>12592.351689631478</v>
      </c>
      <c r="H25" s="6">
        <v>3477.1392565199949</v>
      </c>
      <c r="I25" s="6"/>
      <c r="J25" s="6"/>
      <c r="K25" s="11">
        <f t="shared" si="0"/>
        <v>648943.90051032556</v>
      </c>
    </row>
    <row r="26" spans="1:11" x14ac:dyDescent="0.25">
      <c r="A26" s="3" t="s">
        <v>27</v>
      </c>
      <c r="B26" s="32">
        <v>2302805.1156335226</v>
      </c>
      <c r="C26" s="5">
        <v>294217.42268050683</v>
      </c>
      <c r="D26" s="5">
        <v>79446.432311197728</v>
      </c>
      <c r="E26" s="5">
        <v>114067.95893618491</v>
      </c>
      <c r="F26" s="5">
        <v>115262.55463626201</v>
      </c>
      <c r="G26" s="6">
        <v>57816.919900055633</v>
      </c>
      <c r="H26" s="6">
        <v>15965.04662755643</v>
      </c>
      <c r="I26" s="6"/>
      <c r="J26" s="6"/>
      <c r="K26" s="11">
        <f t="shared" si="0"/>
        <v>2979581.4507252863</v>
      </c>
    </row>
    <row r="27" spans="1:11" x14ac:dyDescent="0.25">
      <c r="A27" s="3" t="s">
        <v>28</v>
      </c>
      <c r="B27" s="32">
        <v>2217996.6172187412</v>
      </c>
      <c r="C27" s="5">
        <v>283381.8822973441</v>
      </c>
      <c r="D27" s="5">
        <v>76520.55179139931</v>
      </c>
      <c r="E27" s="5">
        <v>109867.02493228618</v>
      </c>
      <c r="F27" s="5">
        <v>111017.62565126459</v>
      </c>
      <c r="G27" s="6">
        <v>55687.618498732991</v>
      </c>
      <c r="H27" s="6">
        <v>15377.080402185013</v>
      </c>
      <c r="I27" s="6"/>
      <c r="J27" s="6"/>
      <c r="K27" s="11">
        <f t="shared" si="0"/>
        <v>2869848.4007919533</v>
      </c>
    </row>
    <row r="28" spans="1:11" x14ac:dyDescent="0.25">
      <c r="A28" s="3" t="s">
        <v>29</v>
      </c>
      <c r="B28" s="32">
        <v>35795792.304278947</v>
      </c>
      <c r="C28" s="6">
        <v>4573442.0525092054</v>
      </c>
      <c r="D28" s="6">
        <v>1234949.4844444194</v>
      </c>
      <c r="E28" s="6">
        <v>1773121.3722483777</v>
      </c>
      <c r="F28" s="6">
        <v>1791690.6811652463</v>
      </c>
      <c r="G28" s="6">
        <v>898731.04865244217</v>
      </c>
      <c r="H28" s="6">
        <v>248167.54545506529</v>
      </c>
      <c r="I28" s="6"/>
      <c r="J28" s="6"/>
      <c r="K28" s="11">
        <f t="shared" si="0"/>
        <v>46315894.488753706</v>
      </c>
    </row>
    <row r="29" spans="1:11" x14ac:dyDescent="0.25">
      <c r="A29" s="3" t="s">
        <v>30</v>
      </c>
      <c r="B29" s="32">
        <v>934524.66793760366</v>
      </c>
      <c r="C29" s="6">
        <v>119399.35227923795</v>
      </c>
      <c r="D29" s="6">
        <v>32240.961369422694</v>
      </c>
      <c r="E29" s="6">
        <v>46291.073753252444</v>
      </c>
      <c r="F29" s="6">
        <v>46775.864733763672</v>
      </c>
      <c r="G29" s="6">
        <v>23463.269863333619</v>
      </c>
      <c r="H29" s="6">
        <v>6478.937273908643</v>
      </c>
      <c r="I29" s="6"/>
      <c r="J29" s="6"/>
      <c r="K29" s="11">
        <f t="shared" si="0"/>
        <v>1209174.1272105228</v>
      </c>
    </row>
    <row r="30" spans="1:11" x14ac:dyDescent="0.25">
      <c r="A30" s="3" t="s">
        <v>31</v>
      </c>
      <c r="B30" s="32">
        <v>1610196.9160135263</v>
      </c>
      <c r="C30" s="6">
        <v>205726.47829439439</v>
      </c>
      <c r="D30" s="6">
        <v>55551.552941801929</v>
      </c>
      <c r="E30" s="6">
        <v>79760.060653014792</v>
      </c>
      <c r="F30" s="6">
        <v>80595.36117370952</v>
      </c>
      <c r="G30" s="6">
        <v>40427.487973014569</v>
      </c>
      <c r="H30" s="6">
        <v>11163.284582434722</v>
      </c>
      <c r="I30" s="6"/>
      <c r="J30" s="6"/>
      <c r="K30" s="11">
        <f t="shared" si="0"/>
        <v>2083421.1416318964</v>
      </c>
    </row>
    <row r="31" spans="1:11" x14ac:dyDescent="0.25">
      <c r="A31" s="3" t="s">
        <v>32</v>
      </c>
      <c r="B31" s="32">
        <v>868677.00870395417</v>
      </c>
      <c r="C31" s="6">
        <v>110986.33962013641</v>
      </c>
      <c r="D31" s="6">
        <v>29969.226967478848</v>
      </c>
      <c r="E31" s="6">
        <v>43029.352629517038</v>
      </c>
      <c r="F31" s="6">
        <v>43479.984692260259</v>
      </c>
      <c r="G31" s="6">
        <v>21810.021477844126</v>
      </c>
      <c r="H31" s="6">
        <v>6022.424066236943</v>
      </c>
      <c r="I31" s="6"/>
      <c r="J31" s="6"/>
      <c r="K31" s="11">
        <f t="shared" si="0"/>
        <v>1123974.3581574277</v>
      </c>
    </row>
    <row r="32" spans="1:11" x14ac:dyDescent="0.25">
      <c r="A32" s="3" t="s">
        <v>33</v>
      </c>
      <c r="B32" s="32">
        <v>1288629.3971024433</v>
      </c>
      <c r="C32" s="6">
        <v>164641.47027982963</v>
      </c>
      <c r="D32" s="6">
        <v>44457.521600977489</v>
      </c>
      <c r="E32" s="6">
        <v>63831.422014278258</v>
      </c>
      <c r="F32" s="6">
        <v>64499.9072136209</v>
      </c>
      <c r="G32" s="6">
        <v>32353.837555477228</v>
      </c>
      <c r="H32" s="6">
        <v>8933.899039355143</v>
      </c>
      <c r="I32" s="6"/>
      <c r="J32" s="6"/>
      <c r="K32" s="11">
        <f t="shared" si="0"/>
        <v>1667347.4548059818</v>
      </c>
    </row>
    <row r="33" spans="1:11" x14ac:dyDescent="0.25">
      <c r="A33" s="3" t="s">
        <v>34</v>
      </c>
      <c r="B33" s="32">
        <v>1184757.9816783557</v>
      </c>
      <c r="C33" s="6">
        <v>151370.36021985233</v>
      </c>
      <c r="D33" s="6">
        <v>40873.973293509094</v>
      </c>
      <c r="E33" s="6">
        <v>58686.218771155087</v>
      </c>
      <c r="F33" s="6">
        <v>59300.819972505829</v>
      </c>
      <c r="G33" s="6">
        <v>29745.920252919172</v>
      </c>
      <c r="H33" s="6">
        <v>8213.7721040544875</v>
      </c>
      <c r="I33" s="6"/>
      <c r="J33" s="6"/>
      <c r="K33" s="11">
        <f t="shared" si="0"/>
        <v>1532949.0462923516</v>
      </c>
    </row>
    <row r="34" spans="1:11" x14ac:dyDescent="0.25">
      <c r="A34" s="3" t="s">
        <v>35</v>
      </c>
      <c r="B34" s="32">
        <v>11283897.033707272</v>
      </c>
      <c r="C34" s="6">
        <v>1441684.7871801909</v>
      </c>
      <c r="D34" s="6">
        <v>389292.76116720971</v>
      </c>
      <c r="E34" s="6">
        <v>558940.52637926268</v>
      </c>
      <c r="F34" s="6">
        <v>564794.12414360105</v>
      </c>
      <c r="G34" s="6">
        <v>283306.72297418775</v>
      </c>
      <c r="H34" s="6">
        <v>78229.782043072264</v>
      </c>
      <c r="I34" s="6"/>
      <c r="J34" s="6"/>
      <c r="K34" s="11">
        <f t="shared" si="0"/>
        <v>14600145.737594796</v>
      </c>
    </row>
    <row r="35" spans="1:11" x14ac:dyDescent="0.25">
      <c r="A35" s="3" t="s">
        <v>36</v>
      </c>
      <c r="B35" s="32">
        <v>2197237.4670268353</v>
      </c>
      <c r="C35" s="6">
        <v>280729.59373630368</v>
      </c>
      <c r="D35" s="6">
        <v>75804.36421244932</v>
      </c>
      <c r="E35" s="6">
        <v>108838.73388170417</v>
      </c>
      <c r="F35" s="6">
        <v>109978.56565137456</v>
      </c>
      <c r="G35" s="6">
        <v>55166.414982338829</v>
      </c>
      <c r="H35" s="6">
        <v>15233.159929491843</v>
      </c>
      <c r="I35" s="6"/>
      <c r="J35" s="6"/>
      <c r="K35" s="11">
        <f t="shared" si="0"/>
        <v>2842988.2994204974</v>
      </c>
    </row>
    <row r="36" spans="1:11" x14ac:dyDescent="0.25">
      <c r="A36" s="3" t="s">
        <v>37</v>
      </c>
      <c r="B36" s="32">
        <v>8061723.7002758309</v>
      </c>
      <c r="C36" s="6">
        <v>1030004.4729599199</v>
      </c>
      <c r="D36" s="6">
        <v>278128.26275111939</v>
      </c>
      <c r="E36" s="6">
        <v>399332.25862447597</v>
      </c>
      <c r="F36" s="6">
        <v>403514.33221905795</v>
      </c>
      <c r="G36" s="6">
        <v>202407.06878358588</v>
      </c>
      <c r="H36" s="6">
        <v>55890.875827749871</v>
      </c>
      <c r="I36" s="6"/>
      <c r="J36" s="6"/>
      <c r="K36" s="11">
        <f t="shared" si="0"/>
        <v>10431000.97144174</v>
      </c>
    </row>
    <row r="37" spans="1:11" x14ac:dyDescent="0.25">
      <c r="A37" s="3" t="s">
        <v>38</v>
      </c>
      <c r="B37" s="32">
        <v>1604804.9645747682</v>
      </c>
      <c r="C37" s="6">
        <v>205037.57672614622</v>
      </c>
      <c r="D37" s="6">
        <v>55365.531423047963</v>
      </c>
      <c r="E37" s="6">
        <v>79492.973833063486</v>
      </c>
      <c r="F37" s="6">
        <v>80325.477242548048</v>
      </c>
      <c r="G37" s="6">
        <v>40292.111330708518</v>
      </c>
      <c r="H37" s="6">
        <v>11125.902888452509</v>
      </c>
      <c r="I37" s="6"/>
      <c r="J37" s="6"/>
      <c r="K37" s="11">
        <f t="shared" si="0"/>
        <v>2076444.5380187347</v>
      </c>
    </row>
    <row r="38" spans="1:11" x14ac:dyDescent="0.25">
      <c r="A38" s="3" t="s">
        <v>39</v>
      </c>
      <c r="B38" s="32">
        <v>1406255.0194248797</v>
      </c>
      <c r="C38" s="6">
        <v>179669.88375952485</v>
      </c>
      <c r="D38" s="6">
        <v>48515.587990729742</v>
      </c>
      <c r="E38" s="6">
        <v>69657.930981897793</v>
      </c>
      <c r="F38" s="6">
        <v>70387.435266916131</v>
      </c>
      <c r="G38" s="6">
        <v>35307.084071146688</v>
      </c>
      <c r="H38" s="6">
        <v>9749.3820918393358</v>
      </c>
      <c r="I38" s="6"/>
      <c r="J38" s="6"/>
      <c r="K38" s="11">
        <f t="shared" si="0"/>
        <v>1819542.3235869345</v>
      </c>
    </row>
    <row r="39" spans="1:11" x14ac:dyDescent="0.25">
      <c r="A39" s="3" t="s">
        <v>40</v>
      </c>
      <c r="B39" s="32">
        <v>1734319.9294785825</v>
      </c>
      <c r="C39" s="6">
        <v>221585.02961908167</v>
      </c>
      <c r="D39" s="6">
        <v>59833.778354871924</v>
      </c>
      <c r="E39" s="6">
        <v>85908.41367987197</v>
      </c>
      <c r="F39" s="6">
        <v>86808.103851761814</v>
      </c>
      <c r="G39" s="6">
        <v>43543.865593744486</v>
      </c>
      <c r="H39" s="6">
        <v>12023.813197761023</v>
      </c>
      <c r="I39" s="6"/>
      <c r="J39" s="6"/>
      <c r="K39" s="11">
        <f t="shared" si="0"/>
        <v>2244022.933775675</v>
      </c>
    </row>
    <row r="40" spans="1:11" x14ac:dyDescent="0.25">
      <c r="A40" s="3" t="s">
        <v>41</v>
      </c>
      <c r="B40" s="32">
        <v>2443746.7449574047</v>
      </c>
      <c r="C40" s="6">
        <v>312224.80100642127</v>
      </c>
      <c r="D40" s="6">
        <v>84308.897457680272</v>
      </c>
      <c r="E40" s="6">
        <v>121049.41119932733</v>
      </c>
      <c r="F40" s="6">
        <v>122317.12132111954</v>
      </c>
      <c r="G40" s="6">
        <v>61355.565371129465</v>
      </c>
      <c r="H40" s="6">
        <v>16942.176506521686</v>
      </c>
      <c r="I40" s="6"/>
      <c r="J40" s="6"/>
      <c r="K40" s="11">
        <f t="shared" si="0"/>
        <v>3161944.7178196046</v>
      </c>
    </row>
    <row r="41" spans="1:11" x14ac:dyDescent="0.25">
      <c r="A41" s="3" t="s">
        <v>42</v>
      </c>
      <c r="B41" s="32">
        <v>5736161.4214310544</v>
      </c>
      <c r="C41" s="6">
        <v>732879.48599528009</v>
      </c>
      <c r="D41" s="6">
        <v>197896.71171042798</v>
      </c>
      <c r="E41" s="6">
        <v>284137.03835772414</v>
      </c>
      <c r="F41" s="6">
        <v>287112.7108201785</v>
      </c>
      <c r="G41" s="6">
        <v>144018.78091426307</v>
      </c>
      <c r="H41" s="6">
        <v>39768.056764605193</v>
      </c>
      <c r="I41" s="6"/>
      <c r="J41" s="6"/>
      <c r="K41" s="11">
        <f t="shared" si="0"/>
        <v>7421974.2059935341</v>
      </c>
    </row>
    <row r="42" spans="1:11" x14ac:dyDescent="0.25">
      <c r="A42" s="3" t="s">
        <v>43</v>
      </c>
      <c r="B42" s="32">
        <v>85095012.320933864</v>
      </c>
      <c r="C42" s="6">
        <v>10872146.773542052</v>
      </c>
      <c r="D42" s="6">
        <v>2935765.2067381893</v>
      </c>
      <c r="E42" s="6">
        <v>4215126.2845479893</v>
      </c>
      <c r="F42" s="6">
        <v>4259269.8966697771</v>
      </c>
      <c r="G42" s="6">
        <v>2136494.9547196757</v>
      </c>
      <c r="H42" s="6">
        <v>589952.58880274359</v>
      </c>
      <c r="I42" s="6"/>
      <c r="J42" s="6"/>
      <c r="K42" s="11">
        <f t="shared" si="0"/>
        <v>110103768.02595428</v>
      </c>
    </row>
    <row r="43" spans="1:11" x14ac:dyDescent="0.25">
      <c r="A43" s="3" t="s">
        <v>44</v>
      </c>
      <c r="B43" s="32">
        <v>611167.429577937</v>
      </c>
      <c r="C43" s="6">
        <v>78085.681126872849</v>
      </c>
      <c r="D43" s="6">
        <v>21085.184975114291</v>
      </c>
      <c r="E43" s="6">
        <v>30273.782521562047</v>
      </c>
      <c r="F43" s="6">
        <v>30590.829751674752</v>
      </c>
      <c r="G43" s="6">
        <v>15344.684655049185</v>
      </c>
      <c r="H43" s="6">
        <v>4237.1438400123798</v>
      </c>
      <c r="I43" s="6"/>
      <c r="J43" s="6"/>
      <c r="K43" s="11">
        <f t="shared" si="0"/>
        <v>790784.73644822265</v>
      </c>
    </row>
    <row r="44" spans="1:11" x14ac:dyDescent="0.25">
      <c r="A44" s="3" t="s">
        <v>45</v>
      </c>
      <c r="B44" s="32">
        <v>1619796.8669839299</v>
      </c>
      <c r="C44" s="6">
        <v>206953.01405862227</v>
      </c>
      <c r="D44" s="6">
        <v>55882.749815468407</v>
      </c>
      <c r="E44" s="6">
        <v>80235.588002527453</v>
      </c>
      <c r="F44" s="6">
        <v>81075.868562597781</v>
      </c>
      <c r="G44" s="6">
        <v>40668.515575625046</v>
      </c>
      <c r="H44" s="6">
        <v>11229.839786704619</v>
      </c>
      <c r="I44" s="6"/>
      <c r="J44" s="6"/>
      <c r="K44" s="11">
        <f t="shared" si="0"/>
        <v>2095842.4427854754</v>
      </c>
    </row>
    <row r="45" spans="1:11" x14ac:dyDescent="0.25">
      <c r="A45" s="3" t="s">
        <v>46</v>
      </c>
      <c r="B45" s="32">
        <v>1298687.4459677888</v>
      </c>
      <c r="C45" s="6">
        <v>165926.53482752689</v>
      </c>
      <c r="D45" s="6">
        <v>44804.522783551962</v>
      </c>
      <c r="E45" s="6">
        <v>64329.640946119878</v>
      </c>
      <c r="F45" s="6">
        <v>65003.343826213772</v>
      </c>
      <c r="G45" s="6">
        <v>32606.366699889237</v>
      </c>
      <c r="H45" s="6">
        <v>9003.6301764050568</v>
      </c>
      <c r="I45" s="6"/>
      <c r="J45" s="6"/>
      <c r="K45" s="11">
        <f t="shared" si="0"/>
        <v>1680361.4852274957</v>
      </c>
    </row>
    <row r="46" spans="1:11" x14ac:dyDescent="0.25">
      <c r="A46" s="3" t="s">
        <v>47</v>
      </c>
      <c r="B46" s="32">
        <v>1404926.9863510504</v>
      </c>
      <c r="C46" s="6">
        <v>179500.20788658023</v>
      </c>
      <c r="D46" s="6">
        <v>48469.771048170987</v>
      </c>
      <c r="E46" s="6">
        <v>69592.1477242947</v>
      </c>
      <c r="F46" s="6">
        <v>70320.963083190378</v>
      </c>
      <c r="G46" s="6">
        <v>35273.74091877442</v>
      </c>
      <c r="H46" s="6">
        <v>9740.1750122637877</v>
      </c>
      <c r="I46" s="6"/>
      <c r="J46" s="6"/>
      <c r="K46" s="11">
        <f t="shared" si="0"/>
        <v>1817823.9920243248</v>
      </c>
    </row>
    <row r="47" spans="1:11" x14ac:dyDescent="0.25">
      <c r="A47" s="3" t="s">
        <v>48</v>
      </c>
      <c r="B47" s="32">
        <v>4191857.9693514365</v>
      </c>
      <c r="C47" s="6">
        <v>535571.87258810911</v>
      </c>
      <c r="D47" s="6">
        <v>144618.47342588284</v>
      </c>
      <c r="E47" s="6">
        <v>207640.96773458569</v>
      </c>
      <c r="F47" s="6">
        <v>209815.52235561082</v>
      </c>
      <c r="G47" s="6">
        <v>105245.69135314187</v>
      </c>
      <c r="H47" s="6">
        <v>29061.602947837175</v>
      </c>
      <c r="I47" s="6"/>
      <c r="J47" s="6"/>
      <c r="K47" s="11">
        <f t="shared" si="0"/>
        <v>5423812.0997566031</v>
      </c>
    </row>
    <row r="48" spans="1:11" x14ac:dyDescent="0.25">
      <c r="A48" s="3" t="s">
        <v>49</v>
      </c>
      <c r="B48" s="32">
        <v>3607012.5135589433</v>
      </c>
      <c r="C48" s="6">
        <v>460849.21303628891</v>
      </c>
      <c r="D48" s="6">
        <v>124441.3926122738</v>
      </c>
      <c r="E48" s="6">
        <v>178671.02712500034</v>
      </c>
      <c r="F48" s="6">
        <v>180542.18921751482</v>
      </c>
      <c r="G48" s="6">
        <v>90561.876973059785</v>
      </c>
      <c r="H48" s="6">
        <v>25006.945908796799</v>
      </c>
      <c r="I48" s="6"/>
      <c r="J48" s="6"/>
      <c r="K48" s="11">
        <f t="shared" si="0"/>
        <v>4667085.1584318783</v>
      </c>
    </row>
    <row r="49" spans="1:11" x14ac:dyDescent="0.25">
      <c r="A49" s="3" t="s">
        <v>50</v>
      </c>
      <c r="B49" s="32">
        <v>30024249.154592887</v>
      </c>
      <c r="C49" s="6">
        <v>3836042.0272696358</v>
      </c>
      <c r="D49" s="6">
        <v>1035832.1083973605</v>
      </c>
      <c r="E49" s="6">
        <v>1487231.7229127272</v>
      </c>
      <c r="F49" s="6">
        <v>1502807.0048567457</v>
      </c>
      <c r="G49" s="6">
        <v>753823.93266607169</v>
      </c>
      <c r="H49" s="6">
        <v>208154.19179689322</v>
      </c>
      <c r="I49" s="6"/>
      <c r="J49" s="6"/>
      <c r="K49" s="11">
        <f t="shared" si="0"/>
        <v>38848140.142492317</v>
      </c>
    </row>
    <row r="50" spans="1:11" x14ac:dyDescent="0.25">
      <c r="A50" s="3" t="s">
        <v>51</v>
      </c>
      <c r="B50" s="32">
        <v>31644978.514400475</v>
      </c>
      <c r="C50" s="6">
        <v>4043114.1810823702</v>
      </c>
      <c r="D50" s="6">
        <v>1091747.0290758745</v>
      </c>
      <c r="E50" s="6">
        <v>1567513.5013429185</v>
      </c>
      <c r="F50" s="6">
        <v>1583929.5475839549</v>
      </c>
      <c r="G50" s="6">
        <v>794515.86049770005</v>
      </c>
      <c r="H50" s="6">
        <v>219390.49643436118</v>
      </c>
      <c r="I50" s="6"/>
      <c r="J50" s="6"/>
      <c r="K50" s="11">
        <f t="shared" si="0"/>
        <v>40945189.130417645</v>
      </c>
    </row>
    <row r="51" spans="1:11" x14ac:dyDescent="0.25">
      <c r="A51" s="3" t="s">
        <v>52</v>
      </c>
      <c r="B51" s="32">
        <v>16354723.563836804</v>
      </c>
      <c r="C51" s="6">
        <v>2089557.8974256518</v>
      </c>
      <c r="D51" s="6">
        <v>564235.51856894977</v>
      </c>
      <c r="E51" s="6">
        <v>810120.6321053193</v>
      </c>
      <c r="F51" s="6">
        <v>818604.7553655433</v>
      </c>
      <c r="G51" s="6">
        <v>410620.82755438355</v>
      </c>
      <c r="H51" s="6">
        <v>113385.15904139739</v>
      </c>
      <c r="I51" s="6"/>
      <c r="J51" s="6"/>
      <c r="K51" s="11">
        <f t="shared" si="0"/>
        <v>21161248.353898048</v>
      </c>
    </row>
    <row r="52" spans="1:11" x14ac:dyDescent="0.25">
      <c r="A52" s="3" t="s">
        <v>53</v>
      </c>
      <c r="B52" s="32">
        <v>3793230.7061526943</v>
      </c>
      <c r="C52" s="6">
        <v>484641.34217010089</v>
      </c>
      <c r="D52" s="6">
        <v>130865.89242451386</v>
      </c>
      <c r="E52" s="6">
        <v>187895.22460560687</v>
      </c>
      <c r="F52" s="6">
        <v>189862.98864269684</v>
      </c>
      <c r="G52" s="6">
        <v>95237.28882273515</v>
      </c>
      <c r="H52" s="6">
        <v>26297.972278104051</v>
      </c>
      <c r="I52" s="6"/>
      <c r="J52" s="6"/>
      <c r="K52" s="11">
        <f t="shared" si="0"/>
        <v>4908031.4150964515</v>
      </c>
    </row>
    <row r="53" spans="1:11" x14ac:dyDescent="0.25">
      <c r="A53" s="3" t="s">
        <v>54</v>
      </c>
      <c r="B53" s="32">
        <v>1086858.9006080152</v>
      </c>
      <c r="C53" s="6">
        <v>138862.30423206568</v>
      </c>
      <c r="D53" s="6">
        <v>37496.469628617531</v>
      </c>
      <c r="E53" s="6">
        <v>53836.851239526324</v>
      </c>
      <c r="F53" s="6">
        <v>54400.666631650667</v>
      </c>
      <c r="G53" s="6">
        <v>27287.951365275916</v>
      </c>
      <c r="H53" s="6">
        <v>7535.0505815634597</v>
      </c>
      <c r="I53" s="6"/>
      <c r="J53" s="6"/>
      <c r="K53" s="11">
        <f t="shared" si="0"/>
        <v>1406278.194286715</v>
      </c>
    </row>
    <row r="54" spans="1:11" ht="15.75" thickBot="1" x14ac:dyDescent="0.3">
      <c r="A54" s="12" t="s">
        <v>55</v>
      </c>
      <c r="B54" s="33">
        <v>1498192.9378463451</v>
      </c>
      <c r="C54" s="13">
        <v>191416.31302569949</v>
      </c>
      <c r="D54" s="13">
        <v>51687.432435192837</v>
      </c>
      <c r="E54" s="13">
        <v>74212.016185192537</v>
      </c>
      <c r="F54" s="13">
        <v>74989.213886069076</v>
      </c>
      <c r="G54" s="13">
        <v>37615.385033770421</v>
      </c>
      <c r="H54" s="13">
        <v>10386.7756534892</v>
      </c>
      <c r="I54" s="13"/>
      <c r="J54" s="13"/>
      <c r="K54" s="11">
        <f t="shared" si="0"/>
        <v>1938500.0740657588</v>
      </c>
    </row>
    <row r="55" spans="1:11" ht="15.75" thickBot="1" x14ac:dyDescent="0.3">
      <c r="A55" s="14" t="s">
        <v>4</v>
      </c>
      <c r="B55" s="34">
        <f t="shared" ref="B55:K55" si="1">SUM(B4:B54)</f>
        <v>374083763.93922329</v>
      </c>
      <c r="C55" s="15">
        <f t="shared" si="1"/>
        <v>47794735.275521718</v>
      </c>
      <c r="D55" s="15">
        <f t="shared" si="1"/>
        <v>12905833.945196627</v>
      </c>
      <c r="E55" s="15">
        <f t="shared" si="1"/>
        <v>18529996.800000004</v>
      </c>
      <c r="F55" s="15">
        <f t="shared" si="1"/>
        <v>18724055.278000001</v>
      </c>
      <c r="G55" s="15">
        <f t="shared" si="1"/>
        <v>9392184.7179999966</v>
      </c>
      <c r="H55" s="15">
        <f t="shared" si="1"/>
        <v>2593473.7999999998</v>
      </c>
      <c r="I55" s="15">
        <f t="shared" si="1"/>
        <v>0</v>
      </c>
      <c r="J55" s="15">
        <f t="shared" si="1"/>
        <v>0</v>
      </c>
      <c r="K55" s="15">
        <f t="shared" si="1"/>
        <v>484024043.75594151</v>
      </c>
    </row>
    <row r="59" spans="1:11" x14ac:dyDescent="0.25">
      <c r="A59" s="18" t="s">
        <v>62</v>
      </c>
      <c r="B59" s="37" t="s">
        <v>77</v>
      </c>
      <c r="C59" s="38">
        <v>42047</v>
      </c>
      <c r="D59" s="37" t="s">
        <v>78</v>
      </c>
      <c r="E59" s="38">
        <v>42061</v>
      </c>
    </row>
    <row r="60" spans="1:11" ht="15.75" thickBot="1" x14ac:dyDescent="0.3">
      <c r="A60" s="39" t="s">
        <v>92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</row>
    <row r="61" spans="1:11" s="1" customFormat="1" ht="63.75" thickBot="1" x14ac:dyDescent="0.3">
      <c r="A61" s="17" t="s">
        <v>0</v>
      </c>
      <c r="B61" s="30" t="s">
        <v>69</v>
      </c>
      <c r="C61" s="20" t="s">
        <v>2</v>
      </c>
      <c r="D61" s="20" t="s">
        <v>56</v>
      </c>
      <c r="E61" s="20" t="s">
        <v>57</v>
      </c>
      <c r="F61" s="20" t="s">
        <v>59</v>
      </c>
      <c r="G61" s="20" t="s">
        <v>58</v>
      </c>
      <c r="H61" s="20" t="s">
        <v>60</v>
      </c>
      <c r="I61" s="20" t="s">
        <v>97</v>
      </c>
      <c r="J61" s="20" t="s">
        <v>98</v>
      </c>
      <c r="K61" s="21" t="s">
        <v>3</v>
      </c>
    </row>
    <row r="62" spans="1:11" x14ac:dyDescent="0.25">
      <c r="A62" s="8" t="s">
        <v>5</v>
      </c>
      <c r="B62" s="31">
        <v>660154.12567711261</v>
      </c>
      <c r="C62" s="9">
        <v>87216.580964248991</v>
      </c>
      <c r="D62" s="9">
        <v>25293.101757559616</v>
      </c>
      <c r="E62" s="9">
        <v>22661.569526965563</v>
      </c>
      <c r="F62" s="9">
        <v>33533.605982021218</v>
      </c>
      <c r="G62" s="10">
        <v>15678.590733877943</v>
      </c>
      <c r="H62" s="10">
        <v>3902.6335491380109</v>
      </c>
      <c r="I62" s="10"/>
      <c r="J62" s="10"/>
      <c r="K62" s="11">
        <f t="shared" ref="K62:K112" si="2">SUM(B62:J62)</f>
        <v>848440.20819092391</v>
      </c>
    </row>
    <row r="63" spans="1:11" x14ac:dyDescent="0.25">
      <c r="A63" s="3" t="s">
        <v>6</v>
      </c>
      <c r="B63" s="35">
        <v>1310101.3472428806</v>
      </c>
      <c r="C63" s="5">
        <v>173084.67186504757</v>
      </c>
      <c r="D63" s="5">
        <v>50195.136862232546</v>
      </c>
      <c r="E63" s="5">
        <v>44972.759561964675</v>
      </c>
      <c r="F63" s="5">
        <v>66548.735615182188</v>
      </c>
      <c r="G63" s="6">
        <v>31114.768573558544</v>
      </c>
      <c r="H63" s="6">
        <v>7744.9269369888225</v>
      </c>
      <c r="I63" s="6"/>
      <c r="J63" s="6"/>
      <c r="K63" s="11">
        <f t="shared" si="2"/>
        <v>1683762.3466578552</v>
      </c>
    </row>
    <row r="64" spans="1:11" x14ac:dyDescent="0.25">
      <c r="A64" s="3" t="s">
        <v>7</v>
      </c>
      <c r="B64" s="35">
        <v>1281916.6919365397</v>
      </c>
      <c r="C64" s="5">
        <v>169361.04252477246</v>
      </c>
      <c r="D64" s="5">
        <v>49115.271832329359</v>
      </c>
      <c r="E64" s="5">
        <v>44005.245308890684</v>
      </c>
      <c r="F64" s="5">
        <v>65117.050060218018</v>
      </c>
      <c r="G64" s="6">
        <v>30445.38598798386</v>
      </c>
      <c r="H64" s="6">
        <v>7578.3076929500194</v>
      </c>
      <c r="I64" s="6"/>
      <c r="J64" s="6"/>
      <c r="K64" s="11">
        <f t="shared" si="2"/>
        <v>1647538.9953436842</v>
      </c>
    </row>
    <row r="65" spans="1:11" x14ac:dyDescent="0.25">
      <c r="A65" s="3" t="s">
        <v>8</v>
      </c>
      <c r="B65" s="35">
        <v>3470764.7901693569</v>
      </c>
      <c r="C65" s="5">
        <v>458541.76555995317</v>
      </c>
      <c r="D65" s="5">
        <v>132978.65392307757</v>
      </c>
      <c r="E65" s="5">
        <v>119143.35538461334</v>
      </c>
      <c r="F65" s="5">
        <v>176303.16073603975</v>
      </c>
      <c r="G65" s="6">
        <v>82430.297050411551</v>
      </c>
      <c r="H65" s="6">
        <v>20518.122336036002</v>
      </c>
      <c r="I65" s="6"/>
      <c r="J65" s="6"/>
      <c r="K65" s="11">
        <f t="shared" si="2"/>
        <v>4460680.1451594876</v>
      </c>
    </row>
    <row r="66" spans="1:11" x14ac:dyDescent="0.25">
      <c r="A66" s="3" t="s">
        <v>9</v>
      </c>
      <c r="B66" s="35">
        <v>4767671.6311378777</v>
      </c>
      <c r="C66" s="5">
        <v>629883.23885969503</v>
      </c>
      <c r="D66" s="5">
        <v>182668.25733962297</v>
      </c>
      <c r="E66" s="5">
        <v>163663.17795856224</v>
      </c>
      <c r="F66" s="5">
        <v>242181.6598756446</v>
      </c>
      <c r="G66" s="6">
        <v>113231.69749406698</v>
      </c>
      <c r="H66" s="6">
        <v>28185.047302200495</v>
      </c>
      <c r="I66" s="6"/>
      <c r="J66" s="6"/>
      <c r="K66" s="11">
        <f t="shared" si="2"/>
        <v>6127484.70996767</v>
      </c>
    </row>
    <row r="67" spans="1:11" x14ac:dyDescent="0.25">
      <c r="A67" s="3" t="s">
        <v>10</v>
      </c>
      <c r="B67" s="35">
        <v>30305091.786259964</v>
      </c>
      <c r="C67" s="5">
        <v>4003771.8293350586</v>
      </c>
      <c r="D67" s="5">
        <v>1161107.2937488002</v>
      </c>
      <c r="E67" s="5">
        <v>1040303.9499768334</v>
      </c>
      <c r="F67" s="5">
        <v>1539396.5858610433</v>
      </c>
      <c r="G67" s="6">
        <v>719742.72793043475</v>
      </c>
      <c r="H67" s="6">
        <v>179154.62967599733</v>
      </c>
      <c r="I67" s="6"/>
      <c r="J67" s="6"/>
      <c r="K67" s="11">
        <f t="shared" si="2"/>
        <v>38948568.802788131</v>
      </c>
    </row>
    <row r="68" spans="1:11" x14ac:dyDescent="0.25">
      <c r="A68" s="3" t="s">
        <v>11</v>
      </c>
      <c r="B68" s="35">
        <v>5314719.6546517294</v>
      </c>
      <c r="C68" s="5">
        <v>702156.75254135369</v>
      </c>
      <c r="D68" s="5">
        <v>203627.81933708186</v>
      </c>
      <c r="E68" s="5">
        <v>182442.07569965083</v>
      </c>
      <c r="F68" s="5">
        <v>269969.8568439529</v>
      </c>
      <c r="G68" s="6">
        <v>126224.03025219865</v>
      </c>
      <c r="H68" s="6">
        <v>31419.031437897633</v>
      </c>
      <c r="I68" s="6"/>
      <c r="J68" s="6"/>
      <c r="K68" s="11">
        <f t="shared" si="2"/>
        <v>6830559.2207638659</v>
      </c>
    </row>
    <row r="69" spans="1:11" x14ac:dyDescent="0.25">
      <c r="A69" s="3" t="s">
        <v>12</v>
      </c>
      <c r="B69" s="35">
        <v>863286.84065510659</v>
      </c>
      <c r="C69" s="5">
        <v>114053.55765388836</v>
      </c>
      <c r="D69" s="5">
        <v>33075.915240635135</v>
      </c>
      <c r="E69" s="5">
        <v>29634.647425938823</v>
      </c>
      <c r="F69" s="5">
        <v>43852.063689368748</v>
      </c>
      <c r="G69" s="6">
        <v>20502.971251889245</v>
      </c>
      <c r="H69" s="6">
        <v>5103.4933447008907</v>
      </c>
      <c r="I69" s="6"/>
      <c r="J69" s="6"/>
      <c r="K69" s="11">
        <f t="shared" si="2"/>
        <v>1109509.4892615278</v>
      </c>
    </row>
    <row r="70" spans="1:11" x14ac:dyDescent="0.25">
      <c r="A70" s="3" t="s">
        <v>13</v>
      </c>
      <c r="B70" s="35">
        <v>8603873.6344653983</v>
      </c>
      <c r="C70" s="5">
        <v>1136704.9182292717</v>
      </c>
      <c r="D70" s="5">
        <v>329648.24861544056</v>
      </c>
      <c r="E70" s="5">
        <v>295351.15056454053</v>
      </c>
      <c r="F70" s="5">
        <v>437047.8001350562</v>
      </c>
      <c r="G70" s="6">
        <v>204341.08974540455</v>
      </c>
      <c r="H70" s="6">
        <v>50863.525035109524</v>
      </c>
      <c r="I70" s="6"/>
      <c r="J70" s="6"/>
      <c r="K70" s="11">
        <f t="shared" si="2"/>
        <v>11057830.36679022</v>
      </c>
    </row>
    <row r="71" spans="1:11" x14ac:dyDescent="0.25">
      <c r="A71" s="3" t="s">
        <v>14</v>
      </c>
      <c r="B71" s="35">
        <v>1227015.9596268509</v>
      </c>
      <c r="C71" s="5">
        <v>162107.80577559173</v>
      </c>
      <c r="D71" s="5">
        <v>47011.808785045941</v>
      </c>
      <c r="E71" s="5">
        <v>42120.629710917652</v>
      </c>
      <c r="F71" s="5">
        <v>62328.2777814578</v>
      </c>
      <c r="G71" s="6">
        <v>29141.499396362666</v>
      </c>
      <c r="H71" s="6">
        <v>7253.751000125787</v>
      </c>
      <c r="I71" s="6"/>
      <c r="J71" s="6"/>
      <c r="K71" s="11">
        <f t="shared" si="2"/>
        <v>1576979.7320763525</v>
      </c>
    </row>
    <row r="72" spans="1:11" x14ac:dyDescent="0.25">
      <c r="A72" s="3" t="s">
        <v>15</v>
      </c>
      <c r="B72" s="35">
        <v>1730105.6062308014</v>
      </c>
      <c r="C72" s="5">
        <v>228573.73727348843</v>
      </c>
      <c r="D72" s="5">
        <v>66287.152420408136</v>
      </c>
      <c r="E72" s="5">
        <v>59390.537693569859</v>
      </c>
      <c r="F72" s="5">
        <v>87883.537268092652</v>
      </c>
      <c r="G72" s="6">
        <v>41089.825347464255</v>
      </c>
      <c r="H72" s="6">
        <v>10227.866372118277</v>
      </c>
      <c r="I72" s="6"/>
      <c r="J72" s="6"/>
      <c r="K72" s="11">
        <f t="shared" si="2"/>
        <v>2223558.2626059428</v>
      </c>
    </row>
    <row r="73" spans="1:11" x14ac:dyDescent="0.25">
      <c r="A73" s="3" t="s">
        <v>16</v>
      </c>
      <c r="B73" s="35">
        <v>4366747.3063505208</v>
      </c>
      <c r="C73" s="5">
        <v>576914.92816787306</v>
      </c>
      <c r="D73" s="5">
        <v>167307.26912565646</v>
      </c>
      <c r="E73" s="5">
        <v>149900.36999019358</v>
      </c>
      <c r="F73" s="5">
        <v>221816.05461302912</v>
      </c>
      <c r="G73" s="6">
        <v>103709.78714146573</v>
      </c>
      <c r="H73" s="6">
        <v>25814.90272577179</v>
      </c>
      <c r="I73" s="6"/>
      <c r="J73" s="6"/>
      <c r="K73" s="11">
        <f t="shared" si="2"/>
        <v>5612210.6181145106</v>
      </c>
    </row>
    <row r="74" spans="1:11" x14ac:dyDescent="0.25">
      <c r="A74" s="3" t="s">
        <v>17</v>
      </c>
      <c r="B74" s="35">
        <v>2220599.2152504832</v>
      </c>
      <c r="C74" s="5">
        <v>293375.53718594625</v>
      </c>
      <c r="D74" s="5">
        <v>85079.892300118314</v>
      </c>
      <c r="E74" s="5">
        <v>76228.052738910046</v>
      </c>
      <c r="F74" s="5">
        <v>112798.96047277995</v>
      </c>
      <c r="G74" s="6">
        <v>52738.996736819034</v>
      </c>
      <c r="H74" s="6">
        <v>13127.517741008234</v>
      </c>
      <c r="I74" s="6"/>
      <c r="J74" s="6"/>
      <c r="K74" s="11">
        <f t="shared" si="2"/>
        <v>2853948.1724260645</v>
      </c>
    </row>
    <row r="75" spans="1:11" x14ac:dyDescent="0.25">
      <c r="A75" s="3" t="s">
        <v>18</v>
      </c>
      <c r="B75" s="35">
        <v>11598451.057574902</v>
      </c>
      <c r="C75" s="5">
        <v>1532334.9599387834</v>
      </c>
      <c r="D75" s="5">
        <v>444382.29107243731</v>
      </c>
      <c r="E75" s="5">
        <v>398148.09121544129</v>
      </c>
      <c r="F75" s="5">
        <v>589162.24657013977</v>
      </c>
      <c r="G75" s="6">
        <v>275461.98714142997</v>
      </c>
      <c r="H75" s="6">
        <v>68566.570221612681</v>
      </c>
      <c r="I75" s="6"/>
      <c r="J75" s="6"/>
      <c r="K75" s="11">
        <f t="shared" si="2"/>
        <v>14906507.203734746</v>
      </c>
    </row>
    <row r="76" spans="1:11" x14ac:dyDescent="0.25">
      <c r="A76" s="3" t="s">
        <v>19</v>
      </c>
      <c r="B76" s="35">
        <v>1450099.5420502191</v>
      </c>
      <c r="C76" s="5">
        <v>191580.60094787972</v>
      </c>
      <c r="D76" s="5">
        <v>55559.018491397117</v>
      </c>
      <c r="E76" s="5">
        <v>49778.574903983623</v>
      </c>
      <c r="F76" s="5">
        <v>73660.172354365321</v>
      </c>
      <c r="G76" s="6">
        <v>34439.710908221103</v>
      </c>
      <c r="H76" s="6">
        <v>8572.5543509862437</v>
      </c>
      <c r="I76" s="6"/>
      <c r="J76" s="6"/>
      <c r="K76" s="11">
        <f t="shared" si="2"/>
        <v>1863690.1740070521</v>
      </c>
    </row>
    <row r="77" spans="1:11" x14ac:dyDescent="0.25">
      <c r="A77" s="3" t="s">
        <v>20</v>
      </c>
      <c r="B77" s="35">
        <v>1079990.9570284598</v>
      </c>
      <c r="C77" s="5">
        <v>142683.52658966812</v>
      </c>
      <c r="D77" s="5">
        <v>41378.702504278051</v>
      </c>
      <c r="E77" s="5">
        <v>37073.600253715776</v>
      </c>
      <c r="F77" s="5">
        <v>54859.902874941581</v>
      </c>
      <c r="G77" s="6">
        <v>25649.671119105205</v>
      </c>
      <c r="H77" s="6">
        <v>6384.5832022057775</v>
      </c>
      <c r="I77" s="6"/>
      <c r="J77" s="6"/>
      <c r="K77" s="11">
        <f t="shared" si="2"/>
        <v>1388020.9435723745</v>
      </c>
    </row>
    <row r="78" spans="1:11" x14ac:dyDescent="0.25">
      <c r="A78" s="3" t="s">
        <v>21</v>
      </c>
      <c r="B78" s="35">
        <v>9491336.8851886056</v>
      </c>
      <c r="C78" s="5">
        <v>1253952.5539690414</v>
      </c>
      <c r="D78" s="5">
        <v>363650.4572415147</v>
      </c>
      <c r="E78" s="5">
        <v>325815.71842324006</v>
      </c>
      <c r="F78" s="5">
        <v>482127.94402229076</v>
      </c>
      <c r="G78" s="6">
        <v>225418.24818196581</v>
      </c>
      <c r="H78" s="6">
        <v>56109.942078019092</v>
      </c>
      <c r="I78" s="6"/>
      <c r="J78" s="6"/>
      <c r="K78" s="11">
        <f t="shared" si="2"/>
        <v>12198411.749104675</v>
      </c>
    </row>
    <row r="79" spans="1:11" x14ac:dyDescent="0.25">
      <c r="A79" s="3" t="s">
        <v>22</v>
      </c>
      <c r="B79" s="35">
        <v>9723042.8127349541</v>
      </c>
      <c r="C79" s="5">
        <v>1284564.4944291797</v>
      </c>
      <c r="D79" s="5">
        <v>372528.02291187755</v>
      </c>
      <c r="E79" s="5">
        <v>333769.64885049581</v>
      </c>
      <c r="F79" s="5">
        <v>493897.82468473224</v>
      </c>
      <c r="G79" s="6">
        <v>230921.23947947021</v>
      </c>
      <c r="H79" s="6">
        <v>57479.718151824622</v>
      </c>
      <c r="I79" s="6"/>
      <c r="J79" s="6"/>
      <c r="K79" s="11">
        <f t="shared" si="2"/>
        <v>12496203.761242535</v>
      </c>
    </row>
    <row r="80" spans="1:11" x14ac:dyDescent="0.25">
      <c r="A80" s="3" t="s">
        <v>23</v>
      </c>
      <c r="B80" s="35">
        <v>1822193.1725774149</v>
      </c>
      <c r="C80" s="5">
        <v>240739.93055120547</v>
      </c>
      <c r="D80" s="5">
        <v>69815.389381469184</v>
      </c>
      <c r="E80" s="5">
        <v>62551.691591066723</v>
      </c>
      <c r="F80" s="5">
        <v>92561.275459220706</v>
      </c>
      <c r="G80" s="6">
        <v>43276.895318354</v>
      </c>
      <c r="H80" s="6">
        <v>10772.260494497124</v>
      </c>
      <c r="I80" s="6"/>
      <c r="J80" s="6"/>
      <c r="K80" s="11">
        <f t="shared" si="2"/>
        <v>2341910.6153732282</v>
      </c>
    </row>
    <row r="81" spans="1:11" x14ac:dyDescent="0.25">
      <c r="A81" s="3" t="s">
        <v>24</v>
      </c>
      <c r="B81" s="35">
        <v>24831155.625936322</v>
      </c>
      <c r="C81" s="5">
        <v>3280580.1112944954</v>
      </c>
      <c r="D81" s="5">
        <v>951379.26368393982</v>
      </c>
      <c r="E81" s="5">
        <v>852396.33861999994</v>
      </c>
      <c r="F81" s="5">
        <v>1261339.0668191756</v>
      </c>
      <c r="G81" s="6">
        <v>589737.3224911195</v>
      </c>
      <c r="H81" s="6">
        <v>146794.35792399215</v>
      </c>
      <c r="I81" s="6"/>
      <c r="J81" s="6"/>
      <c r="K81" s="11">
        <f t="shared" si="2"/>
        <v>31913382.086769048</v>
      </c>
    </row>
    <row r="82" spans="1:11" x14ac:dyDescent="0.25">
      <c r="A82" s="3" t="s">
        <v>25</v>
      </c>
      <c r="B82" s="35">
        <v>3680194.5049919435</v>
      </c>
      <c r="C82" s="5">
        <v>486210.67342356557</v>
      </c>
      <c r="D82" s="5">
        <v>141002.73024408997</v>
      </c>
      <c r="E82" s="5">
        <v>126332.5947741221</v>
      </c>
      <c r="F82" s="5">
        <v>186941.48482525806</v>
      </c>
      <c r="G82" s="6">
        <v>87404.230649399804</v>
      </c>
      <c r="H82" s="6">
        <v>21756.208109437339</v>
      </c>
      <c r="I82" s="6"/>
      <c r="J82" s="6"/>
      <c r="K82" s="11">
        <f t="shared" si="2"/>
        <v>4729842.4270178163</v>
      </c>
    </row>
    <row r="83" spans="1:11" x14ac:dyDescent="0.25">
      <c r="A83" s="3" t="s">
        <v>26</v>
      </c>
      <c r="B83" s="35">
        <v>588179.18639902177</v>
      </c>
      <c r="C83" s="5">
        <v>77707.577119872745</v>
      </c>
      <c r="D83" s="5">
        <v>22535.458667337785</v>
      </c>
      <c r="E83" s="5">
        <v>20190.835758579866</v>
      </c>
      <c r="F83" s="5">
        <v>29877.521500452891</v>
      </c>
      <c r="G83" s="6">
        <v>13969.193530793822</v>
      </c>
      <c r="H83" s="6">
        <v>3477.1392565199949</v>
      </c>
      <c r="I83" s="6"/>
      <c r="J83" s="6"/>
      <c r="K83" s="11">
        <f t="shared" si="2"/>
        <v>755936.91223257885</v>
      </c>
    </row>
    <row r="84" spans="1:11" x14ac:dyDescent="0.25">
      <c r="A84" s="3" t="s">
        <v>27</v>
      </c>
      <c r="B84" s="35">
        <v>2700584.4297466059</v>
      </c>
      <c r="C84" s="5">
        <v>356789.0154836172</v>
      </c>
      <c r="D84" s="5">
        <v>103470.01424311509</v>
      </c>
      <c r="E84" s="5">
        <v>92704.838821346086</v>
      </c>
      <c r="F84" s="5">
        <v>137180.59263117905</v>
      </c>
      <c r="G84" s="6">
        <v>64138.594866541425</v>
      </c>
      <c r="H84" s="6">
        <v>15965.04662755643</v>
      </c>
      <c r="I84" s="6"/>
      <c r="J84" s="6"/>
      <c r="K84" s="11">
        <f t="shared" si="2"/>
        <v>3470832.5324199609</v>
      </c>
    </row>
    <row r="85" spans="1:11" x14ac:dyDescent="0.25">
      <c r="A85" s="3" t="s">
        <v>28</v>
      </c>
      <c r="B85" s="35">
        <v>2601126.3780103703</v>
      </c>
      <c r="C85" s="5">
        <v>343649.06697098358</v>
      </c>
      <c r="D85" s="5">
        <v>99659.384989540355</v>
      </c>
      <c r="E85" s="5">
        <v>89290.673148859394</v>
      </c>
      <c r="F85" s="5">
        <v>132128.45860832254</v>
      </c>
      <c r="G85" s="6">
        <v>61776.476646403229</v>
      </c>
      <c r="H85" s="6">
        <v>15377.080402185013</v>
      </c>
      <c r="I85" s="6"/>
      <c r="J85" s="6"/>
      <c r="K85" s="11">
        <f t="shared" si="2"/>
        <v>3343007.518776665</v>
      </c>
    </row>
    <row r="86" spans="1:11" x14ac:dyDescent="0.25">
      <c r="A86" s="3" t="s">
        <v>29</v>
      </c>
      <c r="B86" s="35">
        <v>41979044.900976986</v>
      </c>
      <c r="C86" s="6">
        <v>5546081.779997332</v>
      </c>
      <c r="D86" s="6">
        <v>1608382.3656733481</v>
      </c>
      <c r="E86" s="6">
        <v>1441043.8527871808</v>
      </c>
      <c r="F86" s="6">
        <v>2132394.0826198249</v>
      </c>
      <c r="G86" s="6">
        <v>996997.88095154904</v>
      </c>
      <c r="H86" s="6">
        <v>248167.54545506529</v>
      </c>
      <c r="I86" s="6"/>
      <c r="J86" s="6"/>
      <c r="K86" s="11">
        <f t="shared" si="2"/>
        <v>53952112.408461288</v>
      </c>
    </row>
    <row r="87" spans="1:11" x14ac:dyDescent="0.25">
      <c r="A87" s="3" t="s">
        <v>30</v>
      </c>
      <c r="B87" s="35">
        <v>1095951.5203057469</v>
      </c>
      <c r="C87" s="6">
        <v>144792.16411106626</v>
      </c>
      <c r="D87" s="6">
        <v>41990.214476071502</v>
      </c>
      <c r="E87" s="6">
        <v>37621.489603080656</v>
      </c>
      <c r="F87" s="6">
        <v>55670.64572933592</v>
      </c>
      <c r="G87" s="6">
        <v>26028.732810570174</v>
      </c>
      <c r="H87" s="6">
        <v>6478.937273908643</v>
      </c>
      <c r="I87" s="6"/>
      <c r="J87" s="6"/>
      <c r="K87" s="11">
        <f t="shared" si="2"/>
        <v>1408533.7043097802</v>
      </c>
    </row>
    <row r="88" spans="1:11" x14ac:dyDescent="0.25">
      <c r="A88" s="3" t="s">
        <v>31</v>
      </c>
      <c r="B88" s="35">
        <v>1888337.2677482648</v>
      </c>
      <c r="C88" s="6">
        <v>249478.58961185793</v>
      </c>
      <c r="D88" s="6">
        <v>72349.62989401925</v>
      </c>
      <c r="E88" s="6">
        <v>64822.265920924932</v>
      </c>
      <c r="F88" s="6">
        <v>95921.172700219628</v>
      </c>
      <c r="G88" s="6">
        <v>44847.810589969915</v>
      </c>
      <c r="H88" s="6">
        <v>11163.284582434722</v>
      </c>
      <c r="I88" s="6"/>
      <c r="J88" s="6"/>
      <c r="K88" s="11">
        <f t="shared" si="2"/>
        <v>2426920.0210476913</v>
      </c>
    </row>
    <row r="89" spans="1:11" x14ac:dyDescent="0.25">
      <c r="A89" s="3" t="s">
        <v>32</v>
      </c>
      <c r="B89" s="35">
        <v>1018729.5434852148</v>
      </c>
      <c r="C89" s="6">
        <v>134589.9453690729</v>
      </c>
      <c r="D89" s="6">
        <v>39031.53673450886</v>
      </c>
      <c r="E89" s="6">
        <v>34970.637129905124</v>
      </c>
      <c r="F89" s="6">
        <v>51748.029414249744</v>
      </c>
      <c r="G89" s="6">
        <v>24194.71902024766</v>
      </c>
      <c r="H89" s="6">
        <v>6022.424066236943</v>
      </c>
      <c r="I89" s="6"/>
      <c r="J89" s="6"/>
      <c r="K89" s="11">
        <f t="shared" si="2"/>
        <v>1309286.8352194361</v>
      </c>
    </row>
    <row r="90" spans="1:11" x14ac:dyDescent="0.25">
      <c r="A90" s="3" t="s">
        <v>33</v>
      </c>
      <c r="B90" s="35">
        <v>1511223.1868441114</v>
      </c>
      <c r="C90" s="6">
        <v>199655.98078365452</v>
      </c>
      <c r="D90" s="6">
        <v>57900.905798363696</v>
      </c>
      <c r="E90" s="6">
        <v>51876.808744176014</v>
      </c>
      <c r="F90" s="6">
        <v>76765.047626637621</v>
      </c>
      <c r="G90" s="6">
        <v>35891.39101383798</v>
      </c>
      <c r="H90" s="6">
        <v>8933.899039355143</v>
      </c>
      <c r="I90" s="6"/>
      <c r="J90" s="6"/>
      <c r="K90" s="11">
        <f t="shared" si="2"/>
        <v>1942247.2198501364</v>
      </c>
    </row>
    <row r="91" spans="1:11" x14ac:dyDescent="0.25">
      <c r="A91" s="3" t="s">
        <v>34</v>
      </c>
      <c r="B91" s="35">
        <v>1389409.3497609592</v>
      </c>
      <c r="C91" s="6">
        <v>183562.48689897795</v>
      </c>
      <c r="D91" s="6">
        <v>53233.738455187937</v>
      </c>
      <c r="E91" s="6">
        <v>47695.220489198568</v>
      </c>
      <c r="F91" s="6">
        <v>70577.315009326834</v>
      </c>
      <c r="G91" s="6">
        <v>32998.325253791263</v>
      </c>
      <c r="H91" s="6">
        <v>8213.7721040544875</v>
      </c>
      <c r="I91" s="6"/>
      <c r="J91" s="6"/>
      <c r="K91" s="11">
        <f t="shared" si="2"/>
        <v>1785690.2079714963</v>
      </c>
    </row>
    <row r="92" spans="1:11" x14ac:dyDescent="0.25">
      <c r="A92" s="3" t="s">
        <v>35</v>
      </c>
      <c r="B92" s="35">
        <v>13233041.923180869</v>
      </c>
      <c r="C92" s="6">
        <v>1748289.7211505217</v>
      </c>
      <c r="D92" s="6">
        <v>507009.8980018695</v>
      </c>
      <c r="E92" s="6">
        <v>454259.82801793196</v>
      </c>
      <c r="F92" s="6">
        <v>672193.95673754916</v>
      </c>
      <c r="G92" s="6">
        <v>314283.34749100712</v>
      </c>
      <c r="H92" s="6">
        <v>78229.782043072264</v>
      </c>
      <c r="I92" s="6"/>
      <c r="J92" s="6"/>
      <c r="K92" s="11">
        <f t="shared" si="2"/>
        <v>17007308.45662282</v>
      </c>
    </row>
    <row r="93" spans="1:11" x14ac:dyDescent="0.25">
      <c r="A93" s="3" t="s">
        <v>36</v>
      </c>
      <c r="B93" s="35">
        <v>2576781.3574949848</v>
      </c>
      <c r="C93" s="6">
        <v>340432.71283447254</v>
      </c>
      <c r="D93" s="6">
        <v>98726.63147451244</v>
      </c>
      <c r="E93" s="6">
        <v>88454.964708078332</v>
      </c>
      <c r="F93" s="6">
        <v>130891.81356766661</v>
      </c>
      <c r="G93" s="6">
        <v>61198.284981423341</v>
      </c>
      <c r="H93" s="6">
        <v>15233.159929491843</v>
      </c>
      <c r="I93" s="6"/>
      <c r="J93" s="6"/>
      <c r="K93" s="11">
        <f t="shared" si="2"/>
        <v>3311718.9249906307</v>
      </c>
    </row>
    <row r="94" spans="1:11" x14ac:dyDescent="0.25">
      <c r="A94" s="3" t="s">
        <v>37</v>
      </c>
      <c r="B94" s="35">
        <v>9454280.500803303</v>
      </c>
      <c r="C94" s="6">
        <v>1249056.8318591961</v>
      </c>
      <c r="D94" s="6">
        <v>362230.68136711058</v>
      </c>
      <c r="E94" s="6">
        <v>324543.65815957938</v>
      </c>
      <c r="F94" s="6">
        <v>480245.60451283073</v>
      </c>
      <c r="G94" s="6">
        <v>224538.16296814015</v>
      </c>
      <c r="H94" s="6">
        <v>55890.875827749871</v>
      </c>
      <c r="I94" s="6"/>
      <c r="J94" s="6"/>
      <c r="K94" s="11">
        <f t="shared" si="2"/>
        <v>12150786.315497911</v>
      </c>
    </row>
    <row r="95" spans="1:11" x14ac:dyDescent="0.25">
      <c r="A95" s="3" t="s">
        <v>38</v>
      </c>
      <c r="B95" s="35">
        <v>1882013.927573882</v>
      </c>
      <c r="C95" s="6">
        <v>248643.17847250035</v>
      </c>
      <c r="D95" s="6">
        <v>72107.35785441898</v>
      </c>
      <c r="E95" s="6">
        <v>64605.200227580288</v>
      </c>
      <c r="F95" s="6">
        <v>95599.968318317842</v>
      </c>
      <c r="G95" s="6">
        <v>44697.631928943527</v>
      </c>
      <c r="H95" s="6">
        <v>11125.902888452509</v>
      </c>
      <c r="I95" s="6"/>
      <c r="J95" s="6"/>
      <c r="K95" s="11">
        <f t="shared" si="2"/>
        <v>2418793.167264096</v>
      </c>
    </row>
    <row r="96" spans="1:11" x14ac:dyDescent="0.25">
      <c r="A96" s="3" t="s">
        <v>39</v>
      </c>
      <c r="B96" s="35">
        <v>1649167.0892727962</v>
      </c>
      <c r="C96" s="6">
        <v>217880.50603729251</v>
      </c>
      <c r="D96" s="6">
        <v>63186.07940442871</v>
      </c>
      <c r="E96" s="6">
        <v>56612.104963831174</v>
      </c>
      <c r="F96" s="6">
        <v>83772.133232474458</v>
      </c>
      <c r="G96" s="6">
        <v>39167.544121561135</v>
      </c>
      <c r="H96" s="6">
        <v>9749.3820918393358</v>
      </c>
      <c r="I96" s="6"/>
      <c r="J96" s="6"/>
      <c r="K96" s="11">
        <f t="shared" si="2"/>
        <v>2119534.8391242237</v>
      </c>
    </row>
    <row r="97" spans="1:11" x14ac:dyDescent="0.25">
      <c r="A97" s="3" t="s">
        <v>40</v>
      </c>
      <c r="B97" s="35">
        <v>2033900.9002333963</v>
      </c>
      <c r="C97" s="6">
        <v>268709.79917987809</v>
      </c>
      <c r="D97" s="6">
        <v>77926.745336371619</v>
      </c>
      <c r="E97" s="6">
        <v>69819.129910491058</v>
      </c>
      <c r="F97" s="6">
        <v>103315.31492732679</v>
      </c>
      <c r="G97" s="6">
        <v>48304.93148144376</v>
      </c>
      <c r="H97" s="6">
        <v>12023.813197761023</v>
      </c>
      <c r="I97" s="6"/>
      <c r="J97" s="6"/>
      <c r="K97" s="11">
        <f t="shared" si="2"/>
        <v>2614000.6342666685</v>
      </c>
    </row>
    <row r="98" spans="1:11" x14ac:dyDescent="0.25">
      <c r="A98" s="3" t="s">
        <v>41</v>
      </c>
      <c r="B98" s="35">
        <v>2865871.8729050257</v>
      </c>
      <c r="C98" s="6">
        <v>378626.04581924353</v>
      </c>
      <c r="D98" s="6">
        <v>109802.82647050932</v>
      </c>
      <c r="E98" s="6">
        <v>98378.775769368644</v>
      </c>
      <c r="F98" s="6">
        <v>145576.63800462135</v>
      </c>
      <c r="G98" s="6">
        <v>68064.154177515855</v>
      </c>
      <c r="H98" s="6">
        <v>16942.176506521686</v>
      </c>
      <c r="I98" s="6"/>
      <c r="J98" s="6"/>
      <c r="K98" s="11">
        <f t="shared" si="2"/>
        <v>3683262.489652806</v>
      </c>
    </row>
    <row r="99" spans="1:11" x14ac:dyDescent="0.25">
      <c r="A99" s="3" t="s">
        <v>42</v>
      </c>
      <c r="B99" s="35">
        <v>6727007.9070360903</v>
      </c>
      <c r="C99" s="6">
        <v>888741.89670386142</v>
      </c>
      <c r="D99" s="6">
        <v>257738.13856280042</v>
      </c>
      <c r="E99" s="6">
        <v>230922.67618169443</v>
      </c>
      <c r="F99" s="6">
        <v>341709.34304335946</v>
      </c>
      <c r="G99" s="6">
        <v>159765.72702594314</v>
      </c>
      <c r="H99" s="6">
        <v>39768.056764605193</v>
      </c>
      <c r="I99" s="6"/>
      <c r="J99" s="6"/>
      <c r="K99" s="11">
        <f t="shared" si="2"/>
        <v>8645653.7453183532</v>
      </c>
    </row>
    <row r="100" spans="1:11" x14ac:dyDescent="0.25">
      <c r="A100" s="3" t="s">
        <v>43</v>
      </c>
      <c r="B100" s="35">
        <v>99794057.153545901</v>
      </c>
      <c r="C100" s="6">
        <v>13184340.030528242</v>
      </c>
      <c r="D100" s="6">
        <v>3823502.9430368473</v>
      </c>
      <c r="E100" s="6">
        <v>3425699.9639947275</v>
      </c>
      <c r="F100" s="6">
        <v>5069201.9662861209</v>
      </c>
      <c r="G100" s="6">
        <v>2370098.3132974398</v>
      </c>
      <c r="H100" s="6">
        <v>589952.58880274359</v>
      </c>
      <c r="I100" s="6"/>
      <c r="J100" s="6"/>
      <c r="K100" s="11">
        <f t="shared" si="2"/>
        <v>128256852.95949203</v>
      </c>
    </row>
    <row r="101" spans="1:11" x14ac:dyDescent="0.25">
      <c r="A101" s="3" t="s">
        <v>44</v>
      </c>
      <c r="B101" s="35">
        <v>716738.56944353809</v>
      </c>
      <c r="C101" s="6">
        <v>94692.262065248797</v>
      </c>
      <c r="D101" s="6">
        <v>27461.074414870742</v>
      </c>
      <c r="E101" s="6">
        <v>24603.983058415197</v>
      </c>
      <c r="F101" s="6">
        <v>36407.905131525018</v>
      </c>
      <c r="G101" s="6">
        <v>17022.46529469806</v>
      </c>
      <c r="H101" s="6">
        <v>4237.1438400123798</v>
      </c>
      <c r="I101" s="6"/>
      <c r="J101" s="6"/>
      <c r="K101" s="11">
        <f t="shared" si="2"/>
        <v>921163.40324830823</v>
      </c>
    </row>
    <row r="102" spans="1:11" x14ac:dyDescent="0.25">
      <c r="A102" s="3" t="s">
        <v>45</v>
      </c>
      <c r="B102" s="35">
        <v>1899595.4840606214</v>
      </c>
      <c r="C102" s="6">
        <v>250965.97429420394</v>
      </c>
      <c r="D102" s="6">
        <v>72780.976453438197</v>
      </c>
      <c r="E102" s="6">
        <v>65208.734537553515</v>
      </c>
      <c r="F102" s="6">
        <v>96493.052167748072</v>
      </c>
      <c r="G102" s="6">
        <v>45115.192037861132</v>
      </c>
      <c r="H102" s="6">
        <v>11229.839786704619</v>
      </c>
      <c r="I102" s="6"/>
      <c r="J102" s="6"/>
      <c r="K102" s="11">
        <f t="shared" si="2"/>
        <v>2441389.2533381311</v>
      </c>
    </row>
    <row r="103" spans="1:11" x14ac:dyDescent="0.25">
      <c r="A103" s="3" t="s">
        <v>46</v>
      </c>
      <c r="B103" s="35">
        <v>1523018.6314412155</v>
      </c>
      <c r="C103" s="6">
        <v>201214.34164015518</v>
      </c>
      <c r="D103" s="6">
        <v>58352.835686954786</v>
      </c>
      <c r="E103" s="6">
        <v>52281.719169547614</v>
      </c>
      <c r="F103" s="6">
        <v>77364.216481480937</v>
      </c>
      <c r="G103" s="6">
        <v>36171.531576729161</v>
      </c>
      <c r="H103" s="6">
        <v>9003.6301764050568</v>
      </c>
      <c r="I103" s="6"/>
      <c r="J103" s="6"/>
      <c r="K103" s="11">
        <f t="shared" si="2"/>
        <v>1957406.9061724881</v>
      </c>
    </row>
    <row r="104" spans="1:11" x14ac:dyDescent="0.25">
      <c r="A104" s="3" t="s">
        <v>47</v>
      </c>
      <c r="B104" s="35">
        <v>1647609.6559420193</v>
      </c>
      <c r="C104" s="6">
        <v>217674.74498103795</v>
      </c>
      <c r="D104" s="6">
        <v>63126.408006214617</v>
      </c>
      <c r="E104" s="6">
        <v>56558.641867356826</v>
      </c>
      <c r="F104" s="6">
        <v>83693.020865186016</v>
      </c>
      <c r="G104" s="6">
        <v>39130.555244511394</v>
      </c>
      <c r="H104" s="6">
        <v>9740.1750122637877</v>
      </c>
      <c r="I104" s="6"/>
      <c r="J104" s="6"/>
      <c r="K104" s="11">
        <f t="shared" si="2"/>
        <v>2117533.2019185899</v>
      </c>
    </row>
    <row r="105" spans="1:11" x14ac:dyDescent="0.25">
      <c r="A105" s="3" t="s">
        <v>48</v>
      </c>
      <c r="B105" s="35">
        <v>4915946.3329684995</v>
      </c>
      <c r="C105" s="6">
        <v>649472.62266290316</v>
      </c>
      <c r="D105" s="6">
        <v>188349.24451459071</v>
      </c>
      <c r="E105" s="6">
        <v>168753.10670994021</v>
      </c>
      <c r="F105" s="6">
        <v>249713.51529378627</v>
      </c>
      <c r="G105" s="6">
        <v>116753.20599604845</v>
      </c>
      <c r="H105" s="6">
        <v>29061.602947837175</v>
      </c>
      <c r="I105" s="6"/>
      <c r="J105" s="6"/>
      <c r="K105" s="11">
        <f t="shared" si="2"/>
        <v>6318049.6310936054</v>
      </c>
    </row>
    <row r="106" spans="1:11" x14ac:dyDescent="0.25">
      <c r="A106" s="3" t="s">
        <v>49</v>
      </c>
      <c r="B106" s="35">
        <v>4230076.5122881895</v>
      </c>
      <c r="C106" s="6">
        <v>558858.60024057375</v>
      </c>
      <c r="D106" s="6">
        <v>162070.87330981661</v>
      </c>
      <c r="E106" s="6">
        <v>145208.77664633258</v>
      </c>
      <c r="F106" s="6">
        <v>214873.638623982</v>
      </c>
      <c r="G106" s="6">
        <v>100463.87022292861</v>
      </c>
      <c r="H106" s="6">
        <v>25006.945908796799</v>
      </c>
      <c r="I106" s="6"/>
      <c r="J106" s="6"/>
      <c r="K106" s="11">
        <f t="shared" si="2"/>
        <v>5436559.2172406204</v>
      </c>
    </row>
    <row r="107" spans="1:11" x14ac:dyDescent="0.25">
      <c r="A107" s="3" t="s">
        <v>50</v>
      </c>
      <c r="B107" s="35">
        <v>35210543.537210956</v>
      </c>
      <c r="C107" s="6">
        <v>4651857.9552290784</v>
      </c>
      <c r="D107" s="6">
        <v>1349054.4495381259</v>
      </c>
      <c r="E107" s="6">
        <v>1208696.8018753654</v>
      </c>
      <c r="F107" s="6">
        <v>1788577.0117373241</v>
      </c>
      <c r="G107" s="6">
        <v>836246.68871241016</v>
      </c>
      <c r="H107" s="6">
        <v>208154.19179689322</v>
      </c>
      <c r="I107" s="6"/>
      <c r="J107" s="6"/>
      <c r="K107" s="11">
        <f t="shared" si="2"/>
        <v>45253130.636100158</v>
      </c>
    </row>
    <row r="108" spans="1:11" x14ac:dyDescent="0.25">
      <c r="A108" s="3" t="s">
        <v>51</v>
      </c>
      <c r="B108" s="35">
        <v>37111232.589973211</v>
      </c>
      <c r="C108" s="6">
        <v>4902968.4068801552</v>
      </c>
      <c r="D108" s="6">
        <v>1421877.3249108824</v>
      </c>
      <c r="E108" s="6">
        <v>1273943.0761058494</v>
      </c>
      <c r="F108" s="6">
        <v>1885125.6135116389</v>
      </c>
      <c r="G108" s="6">
        <v>881387.85289139021</v>
      </c>
      <c r="H108" s="6">
        <v>219390.49643436118</v>
      </c>
      <c r="I108" s="6"/>
      <c r="J108" s="6"/>
      <c r="K108" s="11">
        <f t="shared" si="2"/>
        <v>47695925.360707484</v>
      </c>
    </row>
    <row r="109" spans="1:11" x14ac:dyDescent="0.25">
      <c r="A109" s="3" t="s">
        <v>52</v>
      </c>
      <c r="B109" s="35">
        <v>19179787.08205048</v>
      </c>
      <c r="C109" s="6">
        <v>2533946.828254607</v>
      </c>
      <c r="D109" s="6">
        <v>734853.10094374092</v>
      </c>
      <c r="E109" s="6">
        <v>658397.8825042916</v>
      </c>
      <c r="F109" s="6">
        <v>974268.58033925307</v>
      </c>
      <c r="G109" s="6">
        <v>455517.91668945743</v>
      </c>
      <c r="H109" s="6">
        <v>113385.15904139739</v>
      </c>
      <c r="I109" s="6"/>
      <c r="J109" s="6"/>
      <c r="K109" s="11">
        <f t="shared" si="2"/>
        <v>24650156.549823228</v>
      </c>
    </row>
    <row r="110" spans="1:11" x14ac:dyDescent="0.25">
      <c r="A110" s="3" t="s">
        <v>53</v>
      </c>
      <c r="B110" s="35">
        <v>4448461.4498758791</v>
      </c>
      <c r="C110" s="6">
        <v>587710.63168240257</v>
      </c>
      <c r="D110" s="6">
        <v>170438.05944692998</v>
      </c>
      <c r="E110" s="6">
        <v>152705.4281922263</v>
      </c>
      <c r="F110" s="6">
        <v>225966.85786571968</v>
      </c>
      <c r="G110" s="6">
        <v>105650.48941639185</v>
      </c>
      <c r="H110" s="6">
        <v>26297.972278104051</v>
      </c>
      <c r="I110" s="6"/>
      <c r="J110" s="6"/>
      <c r="K110" s="11">
        <f t="shared" si="2"/>
        <v>5717230.8887576535</v>
      </c>
    </row>
    <row r="111" spans="1:11" x14ac:dyDescent="0.25">
      <c r="A111" s="3" t="s">
        <v>54</v>
      </c>
      <c r="B111" s="35">
        <v>1274599.4892868008</v>
      </c>
      <c r="C111" s="6">
        <v>168394.32676475481</v>
      </c>
      <c r="D111" s="6">
        <v>48834.92101120756</v>
      </c>
      <c r="E111" s="6">
        <v>43754.062607548221</v>
      </c>
      <c r="F111" s="6">
        <v>64745.360812202998</v>
      </c>
      <c r="G111" s="6">
        <v>30271.603198177872</v>
      </c>
      <c r="H111" s="6">
        <v>7535.0505815634597</v>
      </c>
      <c r="I111" s="6"/>
      <c r="J111" s="6"/>
      <c r="K111" s="11">
        <f t="shared" si="2"/>
        <v>1638134.8142622558</v>
      </c>
    </row>
    <row r="112" spans="1:11" ht="15.75" thickBot="1" x14ac:dyDescent="0.3">
      <c r="A112" s="12" t="s">
        <v>55</v>
      </c>
      <c r="B112" s="35">
        <v>1756986.0746080002</v>
      </c>
      <c r="C112" s="13">
        <v>232125.06332810066</v>
      </c>
      <c r="D112" s="13">
        <v>67317.048918075263</v>
      </c>
      <c r="E112" s="13">
        <v>60313.28221542298</v>
      </c>
      <c r="F112" s="13">
        <v>89248.974519959578</v>
      </c>
      <c r="G112" s="13">
        <v>41728.23363127037</v>
      </c>
      <c r="H112" s="13">
        <v>10386.7756534892</v>
      </c>
      <c r="I112" s="13"/>
      <c r="J112" s="13"/>
      <c r="K112" s="11">
        <f t="shared" si="2"/>
        <v>2258105.4528743187</v>
      </c>
    </row>
    <row r="113" spans="1:11" ht="15.75" thickBot="1" x14ac:dyDescent="0.3">
      <c r="A113" s="14" t="s">
        <v>4</v>
      </c>
      <c r="B113" s="34">
        <f t="shared" ref="B113:K113" si="3">SUM(B62:B112)</f>
        <v>438701816.95221043</v>
      </c>
      <c r="C113" s="15">
        <f t="shared" si="3"/>
        <v>57959302.304034866</v>
      </c>
      <c r="D113" s="15">
        <f t="shared" si="3"/>
        <v>16808392.564414226</v>
      </c>
      <c r="E113" s="15">
        <f t="shared" si="3"/>
        <v>15059622.200000005</v>
      </c>
      <c r="F113" s="15">
        <f t="shared" si="3"/>
        <v>22284574.61836363</v>
      </c>
      <c r="G113" s="15">
        <f t="shared" si="3"/>
        <v>10419121.799999999</v>
      </c>
      <c r="H113" s="15">
        <f t="shared" si="3"/>
        <v>2593473.7999999998</v>
      </c>
      <c r="I113" s="15">
        <f t="shared" si="3"/>
        <v>0</v>
      </c>
      <c r="J113" s="15">
        <f t="shared" si="3"/>
        <v>0</v>
      </c>
      <c r="K113" s="15">
        <f t="shared" si="3"/>
        <v>563826304.23902321</v>
      </c>
    </row>
    <row r="117" spans="1:11" x14ac:dyDescent="0.25">
      <c r="A117" s="18" t="s">
        <v>63</v>
      </c>
      <c r="B117" s="37" t="s">
        <v>77</v>
      </c>
      <c r="C117" s="38">
        <v>42075</v>
      </c>
      <c r="D117" s="37" t="s">
        <v>78</v>
      </c>
      <c r="E117" s="38">
        <v>42089</v>
      </c>
    </row>
    <row r="118" spans="1:11" ht="15.75" thickBot="1" x14ac:dyDescent="0.3">
      <c r="A118" s="39" t="s">
        <v>91</v>
      </c>
      <c r="B118" s="39"/>
      <c r="C118" s="39"/>
      <c r="D118" s="39"/>
      <c r="E118" s="39"/>
      <c r="F118" s="39"/>
      <c r="G118" s="39"/>
      <c r="H118" s="39"/>
      <c r="I118" s="39"/>
      <c r="J118" s="39"/>
      <c r="K118" s="39"/>
    </row>
    <row r="119" spans="1:11" ht="63.75" thickBot="1" x14ac:dyDescent="0.3">
      <c r="A119" s="17" t="s">
        <v>0</v>
      </c>
      <c r="B119" s="30" t="s">
        <v>69</v>
      </c>
      <c r="C119" s="20" t="s">
        <v>2</v>
      </c>
      <c r="D119" s="20" t="s">
        <v>56</v>
      </c>
      <c r="E119" s="20" t="s">
        <v>57</v>
      </c>
      <c r="F119" s="20" t="s">
        <v>59</v>
      </c>
      <c r="G119" s="20" t="s">
        <v>58</v>
      </c>
      <c r="H119" s="20" t="s">
        <v>60</v>
      </c>
      <c r="I119" s="20" t="s">
        <v>97</v>
      </c>
      <c r="J119" s="20" t="s">
        <v>98</v>
      </c>
      <c r="K119" s="21" t="s">
        <v>3</v>
      </c>
    </row>
    <row r="120" spans="1:11" x14ac:dyDescent="0.25">
      <c r="A120" s="8" t="s">
        <v>5</v>
      </c>
      <c r="B120" s="35">
        <v>495191.61607898661</v>
      </c>
      <c r="C120" s="9">
        <v>61121.325685040851</v>
      </c>
      <c r="D120" s="9">
        <v>25720.854933315539</v>
      </c>
      <c r="E120" s="9">
        <v>22661.569526965563</v>
      </c>
      <c r="F120" s="9">
        <v>27729.302596725309</v>
      </c>
      <c r="G120" s="10">
        <v>14295.97399322033</v>
      </c>
      <c r="H120" s="10">
        <v>3902.6335491380109</v>
      </c>
      <c r="I120" s="10"/>
      <c r="J120" s="10"/>
      <c r="K120" s="11">
        <f t="shared" ref="K120:K170" si="4">SUM(B120:J120)</f>
        <v>650623.27636339224</v>
      </c>
    </row>
    <row r="121" spans="1:11" x14ac:dyDescent="0.25">
      <c r="A121" s="3" t="s">
        <v>6</v>
      </c>
      <c r="B121" s="35">
        <v>982726.87867101189</v>
      </c>
      <c r="C121" s="5">
        <v>121297.6303724691</v>
      </c>
      <c r="D121" s="5">
        <v>51044.029552663676</v>
      </c>
      <c r="E121" s="5">
        <v>44972.759561964675</v>
      </c>
      <c r="F121" s="5">
        <v>55029.871475564774</v>
      </c>
      <c r="G121" s="6">
        <v>28370.912276669995</v>
      </c>
      <c r="H121" s="6">
        <v>7744.9269369888225</v>
      </c>
      <c r="I121" s="6"/>
      <c r="J121" s="6"/>
      <c r="K121" s="11">
        <f t="shared" si="4"/>
        <v>1291187.008847333</v>
      </c>
    </row>
    <row r="122" spans="1:11" x14ac:dyDescent="0.25">
      <c r="A122" s="3" t="s">
        <v>7</v>
      </c>
      <c r="B122" s="35">
        <v>961585.14151158591</v>
      </c>
      <c r="C122" s="5">
        <v>118688.11324715757</v>
      </c>
      <c r="D122" s="5">
        <v>49945.902005954267</v>
      </c>
      <c r="E122" s="5">
        <v>44005.245308890684</v>
      </c>
      <c r="F122" s="5">
        <v>53845.995157633239</v>
      </c>
      <c r="G122" s="6">
        <v>27760.559203659879</v>
      </c>
      <c r="H122" s="6">
        <v>7578.3076929500194</v>
      </c>
      <c r="I122" s="6"/>
      <c r="J122" s="6"/>
      <c r="K122" s="11">
        <f t="shared" si="4"/>
        <v>1263409.2641278317</v>
      </c>
    </row>
    <row r="123" spans="1:11" x14ac:dyDescent="0.25">
      <c r="A123" s="3" t="s">
        <v>8</v>
      </c>
      <c r="B123" s="35">
        <v>2603473.2778669894</v>
      </c>
      <c r="C123" s="5">
        <v>321345.7840599367</v>
      </c>
      <c r="D123" s="5">
        <v>135227.5691438588</v>
      </c>
      <c r="E123" s="5">
        <v>119143.35538461334</v>
      </c>
      <c r="F123" s="5">
        <v>145786.99634718138</v>
      </c>
      <c r="G123" s="6">
        <v>75161.180165243029</v>
      </c>
      <c r="H123" s="6">
        <v>20518.122336036002</v>
      </c>
      <c r="I123" s="6"/>
      <c r="J123" s="6"/>
      <c r="K123" s="11">
        <f t="shared" si="4"/>
        <v>3420656.2853038586</v>
      </c>
    </row>
    <row r="124" spans="1:11" x14ac:dyDescent="0.25">
      <c r="A124" s="3" t="s">
        <v>9</v>
      </c>
      <c r="B124" s="35">
        <v>3576302.7573834285</v>
      </c>
      <c r="C124" s="5">
        <v>441421.78196222888</v>
      </c>
      <c r="D124" s="5">
        <v>185757.51574437635</v>
      </c>
      <c r="E124" s="5">
        <v>163663.17795856224</v>
      </c>
      <c r="F124" s="5">
        <v>200262.64200961377</v>
      </c>
      <c r="G124" s="6">
        <v>103246.3586848784</v>
      </c>
      <c r="H124" s="6">
        <v>28185.047302200495</v>
      </c>
      <c r="I124" s="6"/>
      <c r="J124" s="6"/>
      <c r="K124" s="11">
        <f t="shared" si="4"/>
        <v>4698839.2810452888</v>
      </c>
    </row>
    <row r="125" spans="1:11" x14ac:dyDescent="0.25">
      <c r="A125" s="3" t="s">
        <v>10</v>
      </c>
      <c r="B125" s="35">
        <v>22732308.70392238</v>
      </c>
      <c r="C125" s="5">
        <v>2805840.8073768858</v>
      </c>
      <c r="D125" s="5">
        <v>1180743.767640183</v>
      </c>
      <c r="E125" s="5">
        <v>1040303.9499768334</v>
      </c>
      <c r="F125" s="5">
        <v>1272943.7379503022</v>
      </c>
      <c r="G125" s="6">
        <v>656272.20551588212</v>
      </c>
      <c r="H125" s="6">
        <v>179154.62967599733</v>
      </c>
      <c r="I125" s="6"/>
      <c r="J125" s="6"/>
      <c r="K125" s="11">
        <f t="shared" si="4"/>
        <v>29867567.802058466</v>
      </c>
    </row>
    <row r="126" spans="1:11" x14ac:dyDescent="0.25">
      <c r="A126" s="3" t="s">
        <v>11</v>
      </c>
      <c r="B126" s="35">
        <v>3986651.7718030345</v>
      </c>
      <c r="C126" s="5">
        <v>492071.01539124484</v>
      </c>
      <c r="D126" s="5">
        <v>207071.54273758005</v>
      </c>
      <c r="E126" s="5">
        <v>182442.07569965083</v>
      </c>
      <c r="F126" s="5">
        <v>223241.00356025493</v>
      </c>
      <c r="G126" s="6">
        <v>115092.96239908699</v>
      </c>
      <c r="H126" s="6">
        <v>31419.031437897633</v>
      </c>
      <c r="I126" s="6"/>
      <c r="J126" s="6"/>
      <c r="K126" s="11">
        <f t="shared" si="4"/>
        <v>5237989.4030287499</v>
      </c>
    </row>
    <row r="127" spans="1:11" x14ac:dyDescent="0.25">
      <c r="A127" s="3" t="s">
        <v>12</v>
      </c>
      <c r="B127" s="35">
        <v>647564.54460577783</v>
      </c>
      <c r="C127" s="5">
        <v>79928.662254697017</v>
      </c>
      <c r="D127" s="5">
        <v>33635.290200686708</v>
      </c>
      <c r="E127" s="5">
        <v>29634.647425938823</v>
      </c>
      <c r="F127" s="5">
        <v>36261.747221140446</v>
      </c>
      <c r="G127" s="6">
        <v>18694.916448543259</v>
      </c>
      <c r="H127" s="6">
        <v>5103.4933447008907</v>
      </c>
      <c r="I127" s="6"/>
      <c r="J127" s="6"/>
      <c r="K127" s="11">
        <f t="shared" si="4"/>
        <v>850823.30150148505</v>
      </c>
    </row>
    <row r="128" spans="1:11" x14ac:dyDescent="0.25">
      <c r="A128" s="3" t="s">
        <v>13</v>
      </c>
      <c r="B128" s="35">
        <v>6453896.0280226842</v>
      </c>
      <c r="C128" s="5">
        <v>796602.09958652675</v>
      </c>
      <c r="D128" s="5">
        <v>335223.21077623952</v>
      </c>
      <c r="E128" s="5">
        <v>295351.15056454053</v>
      </c>
      <c r="F128" s="5">
        <v>361399.56751670619</v>
      </c>
      <c r="G128" s="6">
        <v>186321.26792074644</v>
      </c>
      <c r="H128" s="6">
        <v>50863.525035109524</v>
      </c>
      <c r="I128" s="6"/>
      <c r="J128" s="6"/>
      <c r="K128" s="11">
        <f t="shared" si="4"/>
        <v>8479656.8494225517</v>
      </c>
    </row>
    <row r="129" spans="1:11" x14ac:dyDescent="0.25">
      <c r="A129" s="3" t="s">
        <v>14</v>
      </c>
      <c r="B129" s="35">
        <v>920403.27003805712</v>
      </c>
      <c r="C129" s="5">
        <v>113605.04944534322</v>
      </c>
      <c r="D129" s="5">
        <v>47806.865504407113</v>
      </c>
      <c r="E129" s="5">
        <v>42120.629710917652</v>
      </c>
      <c r="F129" s="5">
        <v>51539.929104594936</v>
      </c>
      <c r="G129" s="6">
        <v>26571.655869149869</v>
      </c>
      <c r="H129" s="6">
        <v>7253.751000125787</v>
      </c>
      <c r="I129" s="6"/>
      <c r="J129" s="6"/>
      <c r="K129" s="11">
        <f t="shared" si="4"/>
        <v>1209301.1506725957</v>
      </c>
    </row>
    <row r="130" spans="1:11" x14ac:dyDescent="0.25">
      <c r="A130" s="3" t="s">
        <v>15</v>
      </c>
      <c r="B130" s="35">
        <v>1297778.4396302958</v>
      </c>
      <c r="C130" s="5">
        <v>160184.33289269384</v>
      </c>
      <c r="D130" s="5">
        <v>67408.19088502317</v>
      </c>
      <c r="E130" s="5">
        <v>59390.537693569859</v>
      </c>
      <c r="F130" s="5">
        <v>72671.850426228499</v>
      </c>
      <c r="G130" s="6">
        <v>37466.318531041994</v>
      </c>
      <c r="H130" s="6">
        <v>10227.866372118277</v>
      </c>
      <c r="I130" s="6"/>
      <c r="J130" s="6"/>
      <c r="K130" s="11">
        <f t="shared" si="4"/>
        <v>1705127.5364309715</v>
      </c>
    </row>
    <row r="131" spans="1:11" x14ac:dyDescent="0.25">
      <c r="A131" s="3" t="s">
        <v>16</v>
      </c>
      <c r="B131" s="35">
        <v>3275563.3442756287</v>
      </c>
      <c r="C131" s="5">
        <v>404301.62277932803</v>
      </c>
      <c r="D131" s="5">
        <v>170136.74478196501</v>
      </c>
      <c r="E131" s="5">
        <v>149900.36999019358</v>
      </c>
      <c r="F131" s="5">
        <v>183422.10206901512</v>
      </c>
      <c r="G131" s="6">
        <v>94564.138128382401</v>
      </c>
      <c r="H131" s="6">
        <v>25814.90272577179</v>
      </c>
      <c r="I131" s="6"/>
      <c r="J131" s="6"/>
      <c r="K131" s="11">
        <f t="shared" si="4"/>
        <v>4303703.224750285</v>
      </c>
    </row>
    <row r="132" spans="1:11" x14ac:dyDescent="0.25">
      <c r="A132" s="3" t="s">
        <v>17</v>
      </c>
      <c r="B132" s="35">
        <v>1665705.1305037993</v>
      </c>
      <c r="C132" s="5">
        <v>205597.39396017307</v>
      </c>
      <c r="D132" s="5">
        <v>86518.750787036392</v>
      </c>
      <c r="E132" s="5">
        <v>76228.052738910046</v>
      </c>
      <c r="F132" s="5">
        <v>93274.684184657555</v>
      </c>
      <c r="G132" s="6">
        <v>48088.207580351409</v>
      </c>
      <c r="H132" s="6">
        <v>13127.517741008234</v>
      </c>
      <c r="I132" s="6"/>
      <c r="J132" s="6"/>
      <c r="K132" s="11">
        <f t="shared" si="4"/>
        <v>2188539.737495936</v>
      </c>
    </row>
    <row r="133" spans="1:11" x14ac:dyDescent="0.25">
      <c r="A133" s="3" t="s">
        <v>18</v>
      </c>
      <c r="B133" s="35">
        <v>8700173.943959754</v>
      </c>
      <c r="C133" s="5">
        <v>1073859.3867074882</v>
      </c>
      <c r="D133" s="5">
        <v>451897.61829793721</v>
      </c>
      <c r="E133" s="5">
        <v>398148.09121544129</v>
      </c>
      <c r="F133" s="5">
        <v>487184.65358210757</v>
      </c>
      <c r="G133" s="6">
        <v>251170.36799650238</v>
      </c>
      <c r="H133" s="6">
        <v>68566.570221612681</v>
      </c>
      <c r="I133" s="6"/>
      <c r="J133" s="6"/>
      <c r="K133" s="11">
        <f t="shared" si="4"/>
        <v>11431000.631980842</v>
      </c>
    </row>
    <row r="134" spans="1:11" x14ac:dyDescent="0.25">
      <c r="A134" s="3" t="s">
        <v>19</v>
      </c>
      <c r="B134" s="35">
        <v>1087741.6466445967</v>
      </c>
      <c r="C134" s="5">
        <v>134259.56596797938</v>
      </c>
      <c r="D134" s="5">
        <v>56498.624350313738</v>
      </c>
      <c r="E134" s="5">
        <v>49778.574903983623</v>
      </c>
      <c r="F134" s="5">
        <v>60910.395668042111</v>
      </c>
      <c r="G134" s="6">
        <v>31402.644525575779</v>
      </c>
      <c r="H134" s="6">
        <v>8572.5543509862437</v>
      </c>
      <c r="I134" s="6"/>
      <c r="J134" s="6"/>
      <c r="K134" s="11">
        <f t="shared" si="4"/>
        <v>1429164.0064114775</v>
      </c>
    </row>
    <row r="135" spans="1:11" x14ac:dyDescent="0.25">
      <c r="A135" s="3" t="s">
        <v>20</v>
      </c>
      <c r="B135" s="35">
        <v>810117.58703026141</v>
      </c>
      <c r="C135" s="5">
        <v>99992.526675084024</v>
      </c>
      <c r="D135" s="5">
        <v>42078.492967880418</v>
      </c>
      <c r="E135" s="5">
        <v>37073.600253715776</v>
      </c>
      <c r="F135" s="5">
        <v>45364.248869084047</v>
      </c>
      <c r="G135" s="6">
        <v>23387.754516804471</v>
      </c>
      <c r="H135" s="6">
        <v>6384.5832022057775</v>
      </c>
      <c r="I135" s="6"/>
      <c r="J135" s="6"/>
      <c r="K135" s="11">
        <f t="shared" si="4"/>
        <v>1064398.7935150359</v>
      </c>
    </row>
    <row r="136" spans="1:11" x14ac:dyDescent="0.25">
      <c r="A136" s="3" t="s">
        <v>21</v>
      </c>
      <c r="B136" s="35">
        <v>7119595.6642789636</v>
      </c>
      <c r="C136" s="5">
        <v>878769.16977687343</v>
      </c>
      <c r="D136" s="5">
        <v>369800.45969835686</v>
      </c>
      <c r="E136" s="5">
        <v>325815.71842324006</v>
      </c>
      <c r="F136" s="5">
        <v>398676.82757705409</v>
      </c>
      <c r="G136" s="6">
        <v>205539.73684914203</v>
      </c>
      <c r="H136" s="6">
        <v>56109.942078019092</v>
      </c>
      <c r="I136" s="6"/>
      <c r="J136" s="6"/>
      <c r="K136" s="11">
        <f t="shared" si="4"/>
        <v>9354307.5186816491</v>
      </c>
    </row>
    <row r="137" spans="1:11" x14ac:dyDescent="0.25">
      <c r="A137" s="3" t="s">
        <v>22</v>
      </c>
      <c r="B137" s="35">
        <v>7293401.7926570456</v>
      </c>
      <c r="C137" s="5">
        <v>900221.9986086085</v>
      </c>
      <c r="D137" s="5">
        <v>378828.16143921349</v>
      </c>
      <c r="E137" s="5">
        <v>333769.64885049581</v>
      </c>
      <c r="F137" s="5">
        <v>408409.46958970156</v>
      </c>
      <c r="G137" s="6">
        <v>210557.44678298518</v>
      </c>
      <c r="H137" s="6">
        <v>57479.718151824622</v>
      </c>
      <c r="I137" s="6"/>
      <c r="J137" s="6"/>
      <c r="K137" s="11">
        <f t="shared" si="4"/>
        <v>9582668.2360798735</v>
      </c>
    </row>
    <row r="138" spans="1:11" x14ac:dyDescent="0.25">
      <c r="A138" s="3" t="s">
        <v>23</v>
      </c>
      <c r="B138" s="35">
        <v>1366854.7189812553</v>
      </c>
      <c r="C138" s="5">
        <v>168710.39357350999</v>
      </c>
      <c r="D138" s="5">
        <v>70996.096864909166</v>
      </c>
      <c r="E138" s="5">
        <v>62551.691591066723</v>
      </c>
      <c r="F138" s="5">
        <v>76539.922885825945</v>
      </c>
      <c r="G138" s="6">
        <v>39460.521706307831</v>
      </c>
      <c r="H138" s="6">
        <v>10772.260494497124</v>
      </c>
      <c r="I138" s="6"/>
      <c r="J138" s="6"/>
      <c r="K138" s="11">
        <f t="shared" si="4"/>
        <v>1795885.606097372</v>
      </c>
    </row>
    <row r="139" spans="1:11" x14ac:dyDescent="0.25">
      <c r="A139" s="3" t="s">
        <v>24</v>
      </c>
      <c r="B139" s="35">
        <v>18626226.217861135</v>
      </c>
      <c r="C139" s="5">
        <v>2299028.5012489883</v>
      </c>
      <c r="D139" s="5">
        <v>967468.8483181179</v>
      </c>
      <c r="E139" s="5">
        <v>852396.33861999994</v>
      </c>
      <c r="F139" s="5">
        <v>1043014.9587745556</v>
      </c>
      <c r="G139" s="6">
        <v>537731.32855284016</v>
      </c>
      <c r="H139" s="6">
        <v>146794.35792399215</v>
      </c>
      <c r="I139" s="6">
        <v>92510.765243370464</v>
      </c>
      <c r="J139" s="6">
        <v>7139657.9717799313</v>
      </c>
      <c r="K139" s="11">
        <f t="shared" si="4"/>
        <v>31704829.288322929</v>
      </c>
    </row>
    <row r="140" spans="1:11" x14ac:dyDescent="0.25">
      <c r="A140" s="3" t="s">
        <v>25</v>
      </c>
      <c r="B140" s="35">
        <v>2760569.6814251523</v>
      </c>
      <c r="C140" s="5">
        <v>340736.1374787949</v>
      </c>
      <c r="D140" s="5">
        <v>143387.34745040545</v>
      </c>
      <c r="E140" s="5">
        <v>126332.5947741221</v>
      </c>
      <c r="F140" s="5">
        <v>154583.94195303496</v>
      </c>
      <c r="G140" s="6">
        <v>79696.487361029052</v>
      </c>
      <c r="H140" s="6">
        <v>21756.208109437339</v>
      </c>
      <c r="I140" s="6"/>
      <c r="J140" s="6"/>
      <c r="K140" s="11">
        <f t="shared" si="4"/>
        <v>3627062.3985519763</v>
      </c>
    </row>
    <row r="141" spans="1:11" x14ac:dyDescent="0.25">
      <c r="A141" s="3" t="s">
        <v>26</v>
      </c>
      <c r="B141" s="35">
        <v>441202.12315300101</v>
      </c>
      <c r="C141" s="5">
        <v>54457.421706155605</v>
      </c>
      <c r="D141" s="5">
        <v>22916.57499322253</v>
      </c>
      <c r="E141" s="5">
        <v>20190.835758579866</v>
      </c>
      <c r="F141" s="5">
        <v>24706.046673608838</v>
      </c>
      <c r="G141" s="6">
        <v>12737.320006126312</v>
      </c>
      <c r="H141" s="6">
        <v>3477.1392565199949</v>
      </c>
      <c r="I141" s="6"/>
      <c r="J141" s="6"/>
      <c r="K141" s="11">
        <f t="shared" si="4"/>
        <v>579687.46154721407</v>
      </c>
    </row>
    <row r="142" spans="1:11" x14ac:dyDescent="0.25">
      <c r="A142" s="3" t="s">
        <v>27</v>
      </c>
      <c r="B142" s="35">
        <v>2025749.3153622423</v>
      </c>
      <c r="C142" s="5">
        <v>250037.52010364109</v>
      </c>
      <c r="D142" s="5">
        <v>105219.88373766115</v>
      </c>
      <c r="E142" s="5">
        <v>92704.838821346086</v>
      </c>
      <c r="F142" s="5">
        <v>113436.12033574657</v>
      </c>
      <c r="G142" s="6">
        <v>58482.531991380012</v>
      </c>
      <c r="H142" s="6">
        <v>15965.04662755643</v>
      </c>
      <c r="I142" s="6"/>
      <c r="J142" s="6"/>
      <c r="K142" s="11">
        <f t="shared" si="4"/>
        <v>2661595.2569795731</v>
      </c>
    </row>
    <row r="143" spans="1:11" x14ac:dyDescent="0.25">
      <c r="A143" s="3" t="s">
        <v>28</v>
      </c>
      <c r="B143" s="35">
        <v>1951144.3232010279</v>
      </c>
      <c r="C143" s="5">
        <v>240829.05235993813</v>
      </c>
      <c r="D143" s="5">
        <v>101344.80968880314</v>
      </c>
      <c r="E143" s="5">
        <v>89290.673148859394</v>
      </c>
      <c r="F143" s="5">
        <v>109258.45590102673</v>
      </c>
      <c r="G143" s="6">
        <v>56328.717199146129</v>
      </c>
      <c r="H143" s="6">
        <v>15377.080402185013</v>
      </c>
      <c r="I143" s="6"/>
      <c r="J143" s="6"/>
      <c r="K143" s="11">
        <f t="shared" si="4"/>
        <v>2563573.1119009866</v>
      </c>
    </row>
    <row r="144" spans="1:11" x14ac:dyDescent="0.25">
      <c r="A144" s="3" t="s">
        <v>29</v>
      </c>
      <c r="B144" s="35">
        <v>31489117.885380868</v>
      </c>
      <c r="C144" s="6">
        <v>3886690.6613782658</v>
      </c>
      <c r="D144" s="6">
        <v>1635583.0890698358</v>
      </c>
      <c r="E144" s="6">
        <v>1441043.8527871808</v>
      </c>
      <c r="F144" s="6">
        <v>1763299.8015224959</v>
      </c>
      <c r="G144" s="6">
        <v>909077.60903417447</v>
      </c>
      <c r="H144" s="6">
        <v>248167.54545506529</v>
      </c>
      <c r="I144" s="6"/>
      <c r="J144" s="6"/>
      <c r="K144" s="11">
        <f t="shared" si="4"/>
        <v>41372980.444627889</v>
      </c>
    </row>
    <row r="145" spans="1:11" x14ac:dyDescent="0.25">
      <c r="A145" s="3" t="s">
        <v>30</v>
      </c>
      <c r="B145" s="35">
        <v>822089.84746975219</v>
      </c>
      <c r="C145" s="6">
        <v>101470.25853836242</v>
      </c>
      <c r="D145" s="6">
        <v>42700.346739206987</v>
      </c>
      <c r="E145" s="6">
        <v>37621.489603080656</v>
      </c>
      <c r="F145" s="6">
        <v>46034.66093123109</v>
      </c>
      <c r="G145" s="6">
        <v>23733.388647766249</v>
      </c>
      <c r="H145" s="6">
        <v>6478.937273908643</v>
      </c>
      <c r="I145" s="6"/>
      <c r="J145" s="6"/>
      <c r="K145" s="11">
        <f t="shared" si="4"/>
        <v>1080128.9292033084</v>
      </c>
    </row>
    <row r="146" spans="1:11" x14ac:dyDescent="0.25">
      <c r="A146" s="3" t="s">
        <v>31</v>
      </c>
      <c r="B146" s="35">
        <v>1416470.4073602986</v>
      </c>
      <c r="C146" s="6">
        <v>174834.44040716899</v>
      </c>
      <c r="D146" s="6">
        <v>73573.196076157532</v>
      </c>
      <c r="E146" s="6">
        <v>64822.265920924932</v>
      </c>
      <c r="F146" s="6">
        <v>79318.258366343987</v>
      </c>
      <c r="G146" s="6">
        <v>40892.905792974976</v>
      </c>
      <c r="H146" s="6">
        <v>11163.284582434722</v>
      </c>
      <c r="I146" s="6"/>
      <c r="J146" s="6"/>
      <c r="K146" s="11">
        <f t="shared" si="4"/>
        <v>1861074.7585063037</v>
      </c>
    </row>
    <row r="147" spans="1:11" x14ac:dyDescent="0.25">
      <c r="A147" s="3" t="s">
        <v>32</v>
      </c>
      <c r="B147" s="35">
        <v>764164.47215023683</v>
      </c>
      <c r="C147" s="6">
        <v>94320.549990454383</v>
      </c>
      <c r="D147" s="6">
        <v>39691.632279644204</v>
      </c>
      <c r="E147" s="6">
        <v>34970.637129905124</v>
      </c>
      <c r="F147" s="6">
        <v>42791.006943342254</v>
      </c>
      <c r="G147" s="6">
        <v>22061.10738890255</v>
      </c>
      <c r="H147" s="6">
        <v>6022.424066236943</v>
      </c>
      <c r="I147" s="6"/>
      <c r="J147" s="6"/>
      <c r="K147" s="11">
        <f t="shared" si="4"/>
        <v>1004021.8299487224</v>
      </c>
    </row>
    <row r="148" spans="1:11" x14ac:dyDescent="0.25">
      <c r="A148" s="3" t="s">
        <v>33</v>
      </c>
      <c r="B148" s="35">
        <v>1133591.4190974766</v>
      </c>
      <c r="C148" s="6">
        <v>139918.78713344937</v>
      </c>
      <c r="D148" s="6">
        <v>58880.117307169341</v>
      </c>
      <c r="E148" s="6">
        <v>51876.808744176014</v>
      </c>
      <c r="F148" s="6">
        <v>63477.850715855595</v>
      </c>
      <c r="G148" s="6">
        <v>32726.308201006199</v>
      </c>
      <c r="H148" s="6">
        <v>8933.899039355143</v>
      </c>
      <c r="I148" s="6"/>
      <c r="J148" s="6"/>
      <c r="K148" s="11">
        <f t="shared" si="4"/>
        <v>1489405.1902384884</v>
      </c>
    </row>
    <row r="149" spans="1:11" x14ac:dyDescent="0.25">
      <c r="A149" s="3" t="s">
        <v>34</v>
      </c>
      <c r="B149" s="35">
        <v>1042217.0134855782</v>
      </c>
      <c r="C149" s="6">
        <v>128640.4766303268</v>
      </c>
      <c r="D149" s="6">
        <v>54134.019523909024</v>
      </c>
      <c r="E149" s="6">
        <v>47695.220489198568</v>
      </c>
      <c r="F149" s="6">
        <v>58361.147483133464</v>
      </c>
      <c r="G149" s="6">
        <v>30088.367485012124</v>
      </c>
      <c r="H149" s="6">
        <v>8213.7721040544875</v>
      </c>
      <c r="I149" s="6"/>
      <c r="J149" s="6"/>
      <c r="K149" s="11">
        <f t="shared" si="4"/>
        <v>1369350.0172012127</v>
      </c>
    </row>
    <row r="150" spans="1:11" x14ac:dyDescent="0.25">
      <c r="A150" s="3" t="s">
        <v>35</v>
      </c>
      <c r="B150" s="35">
        <v>9926305.3288649693</v>
      </c>
      <c r="C150" s="6">
        <v>1225200.3490259775</v>
      </c>
      <c r="D150" s="6">
        <v>515584.37400282762</v>
      </c>
      <c r="E150" s="6">
        <v>454259.82801793196</v>
      </c>
      <c r="F150" s="6">
        <v>555844.4755407155</v>
      </c>
      <c r="G150" s="6">
        <v>286568.26614686241</v>
      </c>
      <c r="H150" s="6">
        <v>78229.782043072264</v>
      </c>
      <c r="I150" s="6"/>
      <c r="J150" s="6"/>
      <c r="K150" s="11">
        <f t="shared" si="4"/>
        <v>13041992.403642356</v>
      </c>
    </row>
    <row r="151" spans="1:11" x14ac:dyDescent="0.25">
      <c r="A151" s="3" t="s">
        <v>36</v>
      </c>
      <c r="B151" s="35">
        <v>1932882.7542982742</v>
      </c>
      <c r="C151" s="6">
        <v>238575.0333818644</v>
      </c>
      <c r="D151" s="6">
        <v>100396.2815850326</v>
      </c>
      <c r="E151" s="6">
        <v>88454.964708078332</v>
      </c>
      <c r="F151" s="6">
        <v>108235.86070039506</v>
      </c>
      <c r="G151" s="6">
        <v>55801.513374137248</v>
      </c>
      <c r="H151" s="6">
        <v>15233.159929491843</v>
      </c>
      <c r="I151" s="6"/>
      <c r="J151" s="6"/>
      <c r="K151" s="11">
        <f t="shared" si="4"/>
        <v>2539579.5679772734</v>
      </c>
    </row>
    <row r="152" spans="1:11" x14ac:dyDescent="0.25">
      <c r="A152" s="3" t="s">
        <v>37</v>
      </c>
      <c r="B152" s="35">
        <v>7091799.1086625289</v>
      </c>
      <c r="C152" s="6">
        <v>875338.25076776918</v>
      </c>
      <c r="D152" s="6">
        <v>368356.67278549017</v>
      </c>
      <c r="E152" s="6">
        <v>324543.65815957938</v>
      </c>
      <c r="F152" s="6">
        <v>397120.30061495007</v>
      </c>
      <c r="G152" s="6">
        <v>204737.26196206667</v>
      </c>
      <c r="H152" s="6">
        <v>55890.875827749871</v>
      </c>
      <c r="I152" s="6"/>
      <c r="J152" s="6"/>
      <c r="K152" s="11">
        <f t="shared" si="4"/>
        <v>9317786.128780134</v>
      </c>
    </row>
    <row r="153" spans="1:11" x14ac:dyDescent="0.25">
      <c r="A153" s="3" t="s">
        <v>38</v>
      </c>
      <c r="B153" s="35">
        <v>1411727.1740482927</v>
      </c>
      <c r="C153" s="6">
        <v>174248.98480039029</v>
      </c>
      <c r="D153" s="6">
        <v>73326.826767850202</v>
      </c>
      <c r="E153" s="6">
        <v>64605.200227580288</v>
      </c>
      <c r="F153" s="6">
        <v>79052.650978163787</v>
      </c>
      <c r="G153" s="6">
        <v>40755.970639247746</v>
      </c>
      <c r="H153" s="6">
        <v>11125.902888452509</v>
      </c>
      <c r="I153" s="6"/>
      <c r="J153" s="6"/>
      <c r="K153" s="11">
        <f t="shared" si="4"/>
        <v>1854842.7103499772</v>
      </c>
    </row>
    <row r="154" spans="1:11" x14ac:dyDescent="0.25">
      <c r="A154" s="3" t="s">
        <v>39</v>
      </c>
      <c r="B154" s="35">
        <v>1237065.2312195154</v>
      </c>
      <c r="C154" s="6">
        <v>152690.52309429218</v>
      </c>
      <c r="D154" s="6">
        <v>64254.672983337317</v>
      </c>
      <c r="E154" s="6">
        <v>56612.104963831174</v>
      </c>
      <c r="F154" s="6">
        <v>69272.085824050664</v>
      </c>
      <c r="G154" s="6">
        <v>35713.553701624856</v>
      </c>
      <c r="H154" s="6">
        <v>9749.3820918393358</v>
      </c>
      <c r="I154" s="6"/>
      <c r="J154" s="6"/>
      <c r="K154" s="11">
        <f t="shared" si="4"/>
        <v>1625357.5538784913</v>
      </c>
    </row>
    <row r="155" spans="1:11" x14ac:dyDescent="0.25">
      <c r="A155" s="3" t="s">
        <v>40</v>
      </c>
      <c r="B155" s="35">
        <v>1525659.8944951496</v>
      </c>
      <c r="C155" s="6">
        <v>188311.66010930404</v>
      </c>
      <c r="D155" s="6">
        <v>79244.630865535437</v>
      </c>
      <c r="E155" s="6">
        <v>69819.129910491058</v>
      </c>
      <c r="F155" s="6">
        <v>85432.554793892123</v>
      </c>
      <c r="G155" s="6">
        <v>44045.160430831995</v>
      </c>
      <c r="H155" s="6">
        <v>12023.813197761023</v>
      </c>
      <c r="I155" s="6"/>
      <c r="J155" s="6"/>
      <c r="K155" s="11">
        <f t="shared" si="4"/>
        <v>2004536.8438029655</v>
      </c>
    </row>
    <row r="156" spans="1:11" x14ac:dyDescent="0.25">
      <c r="A156" s="3" t="s">
        <v>41</v>
      </c>
      <c r="B156" s="35">
        <v>2149733.931850445</v>
      </c>
      <c r="C156" s="6">
        <v>265340.89737871505</v>
      </c>
      <c r="D156" s="6">
        <v>111659.79554373493</v>
      </c>
      <c r="E156" s="6">
        <v>98378.775769368644</v>
      </c>
      <c r="F156" s="6">
        <v>120378.90134476899</v>
      </c>
      <c r="G156" s="6">
        <v>62061.915800236784</v>
      </c>
      <c r="H156" s="6">
        <v>16942.176506521686</v>
      </c>
      <c r="I156" s="6"/>
      <c r="J156" s="6"/>
      <c r="K156" s="11">
        <f t="shared" si="4"/>
        <v>2824496.3941937913</v>
      </c>
    </row>
    <row r="157" spans="1:11" x14ac:dyDescent="0.25">
      <c r="A157" s="3" t="s">
        <v>42</v>
      </c>
      <c r="B157" s="35">
        <v>5046030.5969376359</v>
      </c>
      <c r="C157" s="6">
        <v>622829.76835155289</v>
      </c>
      <c r="D157" s="6">
        <v>262096.96763566043</v>
      </c>
      <c r="E157" s="6">
        <v>230922.67618169443</v>
      </c>
      <c r="F157" s="6">
        <v>282563.16300900263</v>
      </c>
      <c r="G157" s="6">
        <v>145676.78417905199</v>
      </c>
      <c r="H157" s="6">
        <v>39768.056764605193</v>
      </c>
      <c r="I157" s="6"/>
      <c r="J157" s="6"/>
      <c r="K157" s="11">
        <f t="shared" si="4"/>
        <v>6629888.0130592044</v>
      </c>
    </row>
    <row r="158" spans="1:11" x14ac:dyDescent="0.25">
      <c r="A158" s="3" t="s">
        <v>43</v>
      </c>
      <c r="B158" s="35">
        <v>74857034.917802721</v>
      </c>
      <c r="C158" s="6">
        <v>9239577.2918289732</v>
      </c>
      <c r="D158" s="6">
        <v>3888165.4562419467</v>
      </c>
      <c r="E158" s="6">
        <v>3425699.9639947275</v>
      </c>
      <c r="F158" s="6">
        <v>4191778.102314014</v>
      </c>
      <c r="G158" s="6">
        <v>2161091.1607675455</v>
      </c>
      <c r="H158" s="6">
        <v>589952.58880274359</v>
      </c>
      <c r="I158" s="6"/>
      <c r="J158" s="6"/>
      <c r="K158" s="11">
        <f t="shared" si="4"/>
        <v>98353299.481752664</v>
      </c>
    </row>
    <row r="159" spans="1:11" x14ac:dyDescent="0.25">
      <c r="A159" s="3" t="s">
        <v>44</v>
      </c>
      <c r="B159" s="35">
        <v>537636.46503738232</v>
      </c>
      <c r="C159" s="6">
        <v>66360.278350234323</v>
      </c>
      <c r="D159" s="6">
        <v>27925.4920218224</v>
      </c>
      <c r="E159" s="6">
        <v>24603.983058415197</v>
      </c>
      <c r="F159" s="6">
        <v>30106.091747072962</v>
      </c>
      <c r="G159" s="6">
        <v>15521.338957312537</v>
      </c>
      <c r="H159" s="6">
        <v>4237.1438400123798</v>
      </c>
      <c r="I159" s="6"/>
      <c r="J159" s="6"/>
      <c r="K159" s="11">
        <f t="shared" si="4"/>
        <v>706390.79301225219</v>
      </c>
    </row>
    <row r="160" spans="1:11" x14ac:dyDescent="0.25">
      <c r="A160" s="3" t="s">
        <v>45</v>
      </c>
      <c r="B160" s="35">
        <v>1424915.3660646987</v>
      </c>
      <c r="C160" s="6">
        <v>175876.79866730163</v>
      </c>
      <c r="D160" s="6">
        <v>74011.83750444671</v>
      </c>
      <c r="E160" s="6">
        <v>65208.734537553515</v>
      </c>
      <c r="F160" s="6">
        <v>79791.151702433534</v>
      </c>
      <c r="G160" s="6">
        <v>41136.708204186776</v>
      </c>
      <c r="H160" s="6">
        <v>11229.839786704619</v>
      </c>
      <c r="I160" s="6"/>
      <c r="J160" s="6"/>
      <c r="K160" s="11">
        <f t="shared" si="4"/>
        <v>1872170.4364673255</v>
      </c>
    </row>
    <row r="161" spans="1:11" x14ac:dyDescent="0.25">
      <c r="A161" s="3" t="s">
        <v>46</v>
      </c>
      <c r="B161" s="35">
        <v>1142439.3608814031</v>
      </c>
      <c r="C161" s="6">
        <v>141010.88545227749</v>
      </c>
      <c r="D161" s="6">
        <v>59339.690166832814</v>
      </c>
      <c r="E161" s="6">
        <v>52281.719169547614</v>
      </c>
      <c r="F161" s="6">
        <v>63973.309942381697</v>
      </c>
      <c r="G161" s="6">
        <v>32981.744564485271</v>
      </c>
      <c r="H161" s="6">
        <v>9003.6301764050568</v>
      </c>
      <c r="I161" s="6"/>
      <c r="J161" s="6"/>
      <c r="K161" s="11">
        <f t="shared" si="4"/>
        <v>1501030.3403533329</v>
      </c>
    </row>
    <row r="162" spans="1:11" x14ac:dyDescent="0.25">
      <c r="A162" s="3" t="s">
        <v>47</v>
      </c>
      <c r="B162" s="35">
        <v>1235896.9768710153</v>
      </c>
      <c r="C162" s="6">
        <v>152546.3258740665</v>
      </c>
      <c r="D162" s="6">
        <v>64193.992431309962</v>
      </c>
      <c r="E162" s="6">
        <v>56558.641867356826</v>
      </c>
      <c r="F162" s="6">
        <v>69206.666949240112</v>
      </c>
      <c r="G162" s="6">
        <v>35679.8266892092</v>
      </c>
      <c r="H162" s="6">
        <v>9740.1750122637877</v>
      </c>
      <c r="I162" s="6"/>
      <c r="J162" s="6"/>
      <c r="K162" s="11">
        <f t="shared" si="4"/>
        <v>1623822.6056944614</v>
      </c>
    </row>
    <row r="163" spans="1:11" x14ac:dyDescent="0.25">
      <c r="A163" s="3" t="s">
        <v>48</v>
      </c>
      <c r="B163" s="35">
        <v>3687525.8587278682</v>
      </c>
      <c r="C163" s="6">
        <v>455150.00994557468</v>
      </c>
      <c r="D163" s="6">
        <v>191534.57892966556</v>
      </c>
      <c r="E163" s="6">
        <v>168753.10670994021</v>
      </c>
      <c r="F163" s="6">
        <v>206490.81496889557</v>
      </c>
      <c r="G163" s="6">
        <v>106457.32291092013</v>
      </c>
      <c r="H163" s="6">
        <v>29061.602947837175</v>
      </c>
      <c r="I163" s="6"/>
      <c r="J163" s="6"/>
      <c r="K163" s="11">
        <f t="shared" si="4"/>
        <v>4844973.2951407004</v>
      </c>
    </row>
    <row r="164" spans="1:11" x14ac:dyDescent="0.25">
      <c r="A164" s="3" t="s">
        <v>49</v>
      </c>
      <c r="B164" s="35">
        <v>3173044.5100365672</v>
      </c>
      <c r="C164" s="6">
        <v>391647.75940015301</v>
      </c>
      <c r="D164" s="6">
        <v>164811.7918187571</v>
      </c>
      <c r="E164" s="6">
        <v>145208.77664633258</v>
      </c>
      <c r="F164" s="6">
        <v>177681.34296855205</v>
      </c>
      <c r="G164" s="6">
        <v>91604.462438188333</v>
      </c>
      <c r="H164" s="6">
        <v>25006.945908796799</v>
      </c>
      <c r="I164" s="6"/>
      <c r="J164" s="6"/>
      <c r="K164" s="11">
        <f t="shared" si="4"/>
        <v>4169005.5892173476</v>
      </c>
    </row>
    <row r="165" spans="1:11" x14ac:dyDescent="0.25">
      <c r="A165" s="3" t="s">
        <v>50</v>
      </c>
      <c r="B165" s="35">
        <v>26411962.417605344</v>
      </c>
      <c r="C165" s="6">
        <v>3260019.1612493237</v>
      </c>
      <c r="D165" s="6">
        <v>1371869.4577798541</v>
      </c>
      <c r="E165" s="6">
        <v>1208696.8018753654</v>
      </c>
      <c r="F165" s="6">
        <v>1478993.7354963103</v>
      </c>
      <c r="G165" s="6">
        <v>762502.26290537859</v>
      </c>
      <c r="H165" s="6">
        <v>208154.19179689322</v>
      </c>
      <c r="I165" s="6"/>
      <c r="J165" s="6"/>
      <c r="K165" s="11">
        <f t="shared" si="4"/>
        <v>34702198.028708473</v>
      </c>
    </row>
    <row r="166" spans="1:11" x14ac:dyDescent="0.25">
      <c r="A166" s="3" t="s">
        <v>51</v>
      </c>
      <c r="B166" s="35">
        <v>27837698.08612911</v>
      </c>
      <c r="C166" s="6">
        <v>3435997.2095584469</v>
      </c>
      <c r="D166" s="6">
        <v>1445923.902791912</v>
      </c>
      <c r="E166" s="6">
        <v>1273943.0761058494</v>
      </c>
      <c r="F166" s="6">
        <v>1558830.8217710785</v>
      </c>
      <c r="G166" s="6">
        <v>803662.65289706062</v>
      </c>
      <c r="H166" s="6">
        <v>219390.49643436118</v>
      </c>
      <c r="I166" s="6"/>
      <c r="J166" s="6"/>
      <c r="K166" s="11">
        <f t="shared" si="4"/>
        <v>36575446.24568782</v>
      </c>
    </row>
    <row r="167" spans="1:11" x14ac:dyDescent="0.25">
      <c r="A167" s="3" t="s">
        <v>52</v>
      </c>
      <c r="B167" s="35">
        <v>14387049.011425624</v>
      </c>
      <c r="C167" s="6">
        <v>1775788.3609518281</v>
      </c>
      <c r="D167" s="6">
        <v>747280.82731181383</v>
      </c>
      <c r="E167" s="6">
        <v>658397.8825042916</v>
      </c>
      <c r="F167" s="6">
        <v>805633.25904149516</v>
      </c>
      <c r="G167" s="6">
        <v>415348.06290767255</v>
      </c>
      <c r="H167" s="6">
        <v>113385.15904139739</v>
      </c>
      <c r="I167" s="6"/>
      <c r="J167" s="6"/>
      <c r="K167" s="11">
        <f t="shared" si="4"/>
        <v>18902882.563184123</v>
      </c>
    </row>
    <row r="168" spans="1:11" x14ac:dyDescent="0.25">
      <c r="A168" s="3" t="s">
        <v>53</v>
      </c>
      <c r="B168" s="35">
        <v>3336858.3619312835</v>
      </c>
      <c r="C168" s="6">
        <v>411867.24508664117</v>
      </c>
      <c r="D168" s="6">
        <v>173320.48256359305</v>
      </c>
      <c r="E168" s="6">
        <v>152705.4281922263</v>
      </c>
      <c r="F168" s="6">
        <v>186854.44631123703</v>
      </c>
      <c r="G168" s="6">
        <v>96333.699546359741</v>
      </c>
      <c r="H168" s="6">
        <v>26297.972278104051</v>
      </c>
      <c r="I168" s="6"/>
      <c r="J168" s="6"/>
      <c r="K168" s="11">
        <f t="shared" si="4"/>
        <v>4384237.6359094447</v>
      </c>
    </row>
    <row r="169" spans="1:11" x14ac:dyDescent="0.25">
      <c r="A169" s="3" t="s">
        <v>54</v>
      </c>
      <c r="B169" s="35">
        <v>956096.39689216076</v>
      </c>
      <c r="C169" s="6">
        <v>118010.6394439008</v>
      </c>
      <c r="D169" s="6">
        <v>49660.80993343475</v>
      </c>
      <c r="E169" s="6">
        <v>43754.062607548221</v>
      </c>
      <c r="F169" s="6">
        <v>53538.641285947517</v>
      </c>
      <c r="G169" s="6">
        <v>27602.101451575862</v>
      </c>
      <c r="H169" s="6">
        <v>7535.0505815634597</v>
      </c>
      <c r="I169" s="6"/>
      <c r="J169" s="6"/>
      <c r="K169" s="11">
        <f t="shared" si="4"/>
        <v>1256197.7021961312</v>
      </c>
    </row>
    <row r="170" spans="1:11" ht="15.75" thickBot="1" x14ac:dyDescent="0.3">
      <c r="A170" s="12" t="s">
        <v>55</v>
      </c>
      <c r="B170" s="35">
        <v>1317941.8864057171</v>
      </c>
      <c r="C170" s="13">
        <v>162673.09998259734</v>
      </c>
      <c r="D170" s="13">
        <v>68455.504839109824</v>
      </c>
      <c r="E170" s="13">
        <v>60313.28221542298</v>
      </c>
      <c r="F170" s="13">
        <v>73800.945303592991</v>
      </c>
      <c r="G170" s="13">
        <v>38048.428771513289</v>
      </c>
      <c r="H170" s="13">
        <v>10386.7756534892</v>
      </c>
      <c r="I170" s="13"/>
      <c r="J170" s="13"/>
      <c r="K170" s="11">
        <f t="shared" si="4"/>
        <v>1731619.9231714427</v>
      </c>
    </row>
    <row r="171" spans="1:11" ht="15.75" thickBot="1" x14ac:dyDescent="0.3">
      <c r="A171" s="14" t="s">
        <v>4</v>
      </c>
      <c r="B171" s="34">
        <f t="shared" ref="B171:K171" si="5">SUM(B120:B170)</f>
        <v>329076882.60000002</v>
      </c>
      <c r="C171" s="15">
        <f t="shared" si="5"/>
        <v>40617843</v>
      </c>
      <c r="D171" s="15">
        <f t="shared" si="5"/>
        <v>17092653.600000001</v>
      </c>
      <c r="E171" s="15">
        <f t="shared" si="5"/>
        <v>15059622.200000005</v>
      </c>
      <c r="F171" s="15">
        <f t="shared" si="5"/>
        <v>18427356.519999996</v>
      </c>
      <c r="G171" s="15">
        <f t="shared" si="5"/>
        <v>9500311.3999999985</v>
      </c>
      <c r="H171" s="15">
        <f t="shared" si="5"/>
        <v>2593473.7999999998</v>
      </c>
      <c r="I171" s="15">
        <f t="shared" si="5"/>
        <v>92510.765243370464</v>
      </c>
      <c r="J171" s="15">
        <f t="shared" si="5"/>
        <v>7139657.9717799313</v>
      </c>
      <c r="K171" s="15">
        <f t="shared" si="5"/>
        <v>439600311.85702336</v>
      </c>
    </row>
    <row r="175" spans="1:11" x14ac:dyDescent="0.25">
      <c r="A175" s="18" t="s">
        <v>64</v>
      </c>
      <c r="B175" s="37" t="s">
        <v>77</v>
      </c>
      <c r="C175" s="38">
        <v>42107</v>
      </c>
      <c r="D175" s="37" t="s">
        <v>78</v>
      </c>
      <c r="E175" s="38">
        <v>42123</v>
      </c>
    </row>
    <row r="176" spans="1:11" ht="15.75" thickBot="1" x14ac:dyDescent="0.3">
      <c r="A176" s="39" t="s">
        <v>90</v>
      </c>
      <c r="B176" s="39"/>
      <c r="C176" s="39"/>
      <c r="D176" s="39"/>
      <c r="E176" s="39"/>
      <c r="F176" s="39"/>
      <c r="G176" s="39"/>
      <c r="H176" s="39"/>
      <c r="I176" s="39"/>
      <c r="J176" s="39"/>
      <c r="K176" s="39"/>
    </row>
    <row r="177" spans="1:11" ht="63.75" thickBot="1" x14ac:dyDescent="0.3">
      <c r="A177" s="17" t="s">
        <v>0</v>
      </c>
      <c r="B177" s="30" t="s">
        <v>69</v>
      </c>
      <c r="C177" s="20" t="s">
        <v>2</v>
      </c>
      <c r="D177" s="20" t="s">
        <v>56</v>
      </c>
      <c r="E177" s="20" t="s">
        <v>57</v>
      </c>
      <c r="F177" s="20" t="s">
        <v>59</v>
      </c>
      <c r="G177" s="20" t="s">
        <v>58</v>
      </c>
      <c r="H177" s="20" t="s">
        <v>60</v>
      </c>
      <c r="I177" s="20" t="s">
        <v>97</v>
      </c>
      <c r="J177" s="20" t="s">
        <v>98</v>
      </c>
      <c r="K177" s="21" t="s">
        <v>3</v>
      </c>
    </row>
    <row r="178" spans="1:11" x14ac:dyDescent="0.25">
      <c r="A178" s="8" t="s">
        <v>5</v>
      </c>
      <c r="B178" s="35">
        <v>667914.58812221675</v>
      </c>
      <c r="C178" s="9">
        <v>88917.253893773726</v>
      </c>
      <c r="D178" s="9">
        <v>16990.427040964281</v>
      </c>
      <c r="E178" s="9">
        <v>38382.729289373456</v>
      </c>
      <c r="F178" s="9">
        <v>27592.76301943183</v>
      </c>
      <c r="G178" s="10">
        <v>11194.869869679547</v>
      </c>
      <c r="H178" s="10">
        <v>3902.6335491380109</v>
      </c>
      <c r="I178" s="10"/>
      <c r="J178" s="10"/>
      <c r="K178" s="11">
        <f t="shared" ref="K178:K228" si="6">SUM(B178:J178)</f>
        <v>854895.26478457765</v>
      </c>
    </row>
    <row r="179" spans="1:11" x14ac:dyDescent="0.25">
      <c r="A179" s="3" t="s">
        <v>6</v>
      </c>
      <c r="B179" s="35">
        <v>1325502.2845529835</v>
      </c>
      <c r="C179" s="5">
        <v>176459.72294710294</v>
      </c>
      <c r="D179" s="5">
        <v>33718.158367590579</v>
      </c>
      <c r="E179" s="5">
        <v>76172.008015991596</v>
      </c>
      <c r="F179" s="5">
        <v>54758.903413400978</v>
      </c>
      <c r="G179" s="6">
        <v>22216.651427320452</v>
      </c>
      <c r="H179" s="6">
        <v>7744.9269369888225</v>
      </c>
      <c r="I179" s="6"/>
      <c r="J179" s="6"/>
      <c r="K179" s="11">
        <f t="shared" si="6"/>
        <v>1696572.6556613788</v>
      </c>
    </row>
    <row r="180" spans="1:11" x14ac:dyDescent="0.25">
      <c r="A180" s="3" t="s">
        <v>7</v>
      </c>
      <c r="B180" s="35">
        <v>1296986.3036508071</v>
      </c>
      <c r="C180" s="5">
        <v>172663.48498644194</v>
      </c>
      <c r="D180" s="5">
        <v>32992.768173041783</v>
      </c>
      <c r="E180" s="5">
        <v>74533.293732977763</v>
      </c>
      <c r="F180" s="5">
        <v>53580.856523434835</v>
      </c>
      <c r="G180" s="6">
        <v>21738.697058478734</v>
      </c>
      <c r="H180" s="6">
        <v>7578.3076929500194</v>
      </c>
      <c r="I180" s="6"/>
      <c r="J180" s="6"/>
      <c r="K180" s="11">
        <f t="shared" si="6"/>
        <v>1660073.7118181323</v>
      </c>
    </row>
    <row r="181" spans="1:11" x14ac:dyDescent="0.25">
      <c r="A181" s="3" t="s">
        <v>8</v>
      </c>
      <c r="B181" s="35">
        <v>3511565.4740736997</v>
      </c>
      <c r="C181" s="5">
        <v>467483.06501382595</v>
      </c>
      <c r="D181" s="5">
        <v>89327.285326340338</v>
      </c>
      <c r="E181" s="5">
        <v>201797.45939104736</v>
      </c>
      <c r="F181" s="5">
        <v>145069.1385941169</v>
      </c>
      <c r="G181" s="6">
        <v>58857.104216926171</v>
      </c>
      <c r="H181" s="6">
        <v>20518.122336036002</v>
      </c>
      <c r="I181" s="6"/>
      <c r="J181" s="6"/>
      <c r="K181" s="11">
        <f t="shared" si="6"/>
        <v>4494617.6489519915</v>
      </c>
    </row>
    <row r="182" spans="1:11" x14ac:dyDescent="0.25">
      <c r="A182" s="3" t="s">
        <v>9</v>
      </c>
      <c r="B182" s="35">
        <v>4823718.1439216696</v>
      </c>
      <c r="C182" s="5">
        <v>642165.59803093062</v>
      </c>
      <c r="D182" s="5">
        <v>122705.85588030313</v>
      </c>
      <c r="E182" s="5">
        <v>277202.3114615751</v>
      </c>
      <c r="F182" s="5">
        <v>199276.54521210911</v>
      </c>
      <c r="G182" s="6">
        <v>80850.003682407987</v>
      </c>
      <c r="H182" s="6">
        <v>28185.047302200495</v>
      </c>
      <c r="I182" s="6"/>
      <c r="J182" s="6"/>
      <c r="K182" s="11">
        <f t="shared" si="6"/>
        <v>6174103.5054911952</v>
      </c>
    </row>
    <row r="183" spans="1:11" x14ac:dyDescent="0.25">
      <c r="A183" s="3" t="s">
        <v>10</v>
      </c>
      <c r="B183" s="35">
        <v>30661344.239369281</v>
      </c>
      <c r="C183" s="5">
        <v>4081843.0663735182</v>
      </c>
      <c r="D183" s="5">
        <v>779963.99770440336</v>
      </c>
      <c r="E183" s="5">
        <v>1762000.855373824</v>
      </c>
      <c r="F183" s="5">
        <v>1266675.7404306442</v>
      </c>
      <c r="G183" s="6">
        <v>513912.65424251964</v>
      </c>
      <c r="H183" s="6">
        <v>179154.62967599733</v>
      </c>
      <c r="I183" s="6"/>
      <c r="J183" s="6"/>
      <c r="K183" s="11">
        <f t="shared" si="6"/>
        <v>39244895.183170192</v>
      </c>
    </row>
    <row r="184" spans="1:11" x14ac:dyDescent="0.25">
      <c r="A184" s="3" t="s">
        <v>11</v>
      </c>
      <c r="B184" s="35">
        <v>5377197.0075636394</v>
      </c>
      <c r="C184" s="5">
        <v>715848.40346515656</v>
      </c>
      <c r="D184" s="5">
        <v>136785.2642637355</v>
      </c>
      <c r="E184" s="5">
        <v>309008.81751541881</v>
      </c>
      <c r="F184" s="5">
        <v>222141.76090334478</v>
      </c>
      <c r="G184" s="6">
        <v>90126.824348220704</v>
      </c>
      <c r="H184" s="6">
        <v>31419.031437897633</v>
      </c>
      <c r="I184" s="6"/>
      <c r="J184" s="6"/>
      <c r="K184" s="11">
        <f t="shared" si="6"/>
        <v>6882527.109497413</v>
      </c>
    </row>
    <row r="185" spans="1:11" x14ac:dyDescent="0.25">
      <c r="A185" s="3" t="s">
        <v>12</v>
      </c>
      <c r="B185" s="35">
        <v>873435.23607622902</v>
      </c>
      <c r="C185" s="5">
        <v>116277.53612075199</v>
      </c>
      <c r="D185" s="5">
        <v>22218.466129452336</v>
      </c>
      <c r="E185" s="5">
        <v>50193.286408619999</v>
      </c>
      <c r="F185" s="5">
        <v>36083.193735338667</v>
      </c>
      <c r="G185" s="6">
        <v>14639.587128881536</v>
      </c>
      <c r="H185" s="6">
        <v>5103.4933447008907</v>
      </c>
      <c r="I185" s="6"/>
      <c r="J185" s="6"/>
      <c r="K185" s="11">
        <f t="shared" si="6"/>
        <v>1117950.7989439745</v>
      </c>
    </row>
    <row r="186" spans="1:11" x14ac:dyDescent="0.25">
      <c r="A186" s="3" t="s">
        <v>13</v>
      </c>
      <c r="B186" s="35">
        <v>8705016.7397276815</v>
      </c>
      <c r="C186" s="5">
        <v>1158870.007274468</v>
      </c>
      <c r="D186" s="5">
        <v>221438.42107496003</v>
      </c>
      <c r="E186" s="5">
        <v>500247.04793435847</v>
      </c>
      <c r="F186" s="5">
        <v>359620.02964298392</v>
      </c>
      <c r="G186" s="6">
        <v>145904.17898882838</v>
      </c>
      <c r="H186" s="6">
        <v>50863.525035109524</v>
      </c>
      <c r="I186" s="6"/>
      <c r="J186" s="6"/>
      <c r="K186" s="11">
        <f t="shared" si="6"/>
        <v>11141959.949678391</v>
      </c>
    </row>
    <row r="187" spans="1:11" x14ac:dyDescent="0.25">
      <c r="A187" s="3" t="s">
        <v>14</v>
      </c>
      <c r="B187" s="35">
        <v>1241440.1840675615</v>
      </c>
      <c r="C187" s="5">
        <v>165268.81431203289</v>
      </c>
      <c r="D187" s="5">
        <v>31579.784673398379</v>
      </c>
      <c r="E187" s="5">
        <v>71341.251353677682</v>
      </c>
      <c r="F187" s="5">
        <v>51286.145580500524</v>
      </c>
      <c r="G187" s="6">
        <v>20807.692418726339</v>
      </c>
      <c r="H187" s="6">
        <v>7253.751000125787</v>
      </c>
      <c r="I187" s="6"/>
      <c r="J187" s="6"/>
      <c r="K187" s="11">
        <f t="shared" si="6"/>
        <v>1588977.6234060233</v>
      </c>
    </row>
    <row r="188" spans="1:11" x14ac:dyDescent="0.25">
      <c r="A188" s="3" t="s">
        <v>15</v>
      </c>
      <c r="B188" s="35">
        <v>1750443.9167267741</v>
      </c>
      <c r="C188" s="5">
        <v>233030.79306590321</v>
      </c>
      <c r="D188" s="5">
        <v>44527.833626241983</v>
      </c>
      <c r="E188" s="5">
        <v>100591.92625339143</v>
      </c>
      <c r="F188" s="5">
        <v>72314.012947131414</v>
      </c>
      <c r="G188" s="6">
        <v>29339.068513267281</v>
      </c>
      <c r="H188" s="6">
        <v>10227.866372118277</v>
      </c>
      <c r="I188" s="6"/>
      <c r="J188" s="6"/>
      <c r="K188" s="11">
        <f t="shared" si="6"/>
        <v>2240475.4175048275</v>
      </c>
    </row>
    <row r="189" spans="1:11" x14ac:dyDescent="0.25">
      <c r="A189" s="3" t="s">
        <v>16</v>
      </c>
      <c r="B189" s="35">
        <v>4418080.7407109216</v>
      </c>
      <c r="C189" s="5">
        <v>588164.43588907109</v>
      </c>
      <c r="D189" s="5">
        <v>112387.24205317513</v>
      </c>
      <c r="E189" s="5">
        <v>253891.74014907429</v>
      </c>
      <c r="F189" s="5">
        <v>182518.9283885583</v>
      </c>
      <c r="G189" s="6">
        <v>74051.143432947298</v>
      </c>
      <c r="H189" s="6">
        <v>25814.90272577179</v>
      </c>
      <c r="I189" s="6"/>
      <c r="J189" s="6"/>
      <c r="K189" s="11">
        <f t="shared" si="6"/>
        <v>5654909.1333495192</v>
      </c>
    </row>
    <row r="190" spans="1:11" x14ac:dyDescent="0.25">
      <c r="A190" s="3" t="s">
        <v>17</v>
      </c>
      <c r="B190" s="35">
        <v>2246703.5386884436</v>
      </c>
      <c r="C190" s="5">
        <v>299096.19063005951</v>
      </c>
      <c r="D190" s="5">
        <v>57151.697590676638</v>
      </c>
      <c r="E190" s="5">
        <v>129110.241417839</v>
      </c>
      <c r="F190" s="5">
        <v>92815.397987093398</v>
      </c>
      <c r="G190" s="6">
        <v>37656.841456445887</v>
      </c>
      <c r="H190" s="6">
        <v>13127.517741008234</v>
      </c>
      <c r="I190" s="6"/>
      <c r="J190" s="6"/>
      <c r="K190" s="11">
        <f t="shared" si="6"/>
        <v>2875661.4255115665</v>
      </c>
    </row>
    <row r="191" spans="1:11" x14ac:dyDescent="0.25">
      <c r="A191" s="3" t="s">
        <v>18</v>
      </c>
      <c r="B191" s="35">
        <v>11734797.011273773</v>
      </c>
      <c r="C191" s="5">
        <v>1562214.6061771575</v>
      </c>
      <c r="D191" s="5">
        <v>298510.04305971198</v>
      </c>
      <c r="E191" s="5">
        <v>674357.98672367376</v>
      </c>
      <c r="F191" s="5">
        <v>484785.74771594169</v>
      </c>
      <c r="G191" s="6">
        <v>196686.11499809916</v>
      </c>
      <c r="H191" s="6">
        <v>68566.570221612681</v>
      </c>
      <c r="I191" s="6"/>
      <c r="J191" s="6"/>
      <c r="K191" s="11">
        <f t="shared" si="6"/>
        <v>15019918.08016997</v>
      </c>
    </row>
    <row r="192" spans="1:11" x14ac:dyDescent="0.25">
      <c r="A192" s="3" t="s">
        <v>19</v>
      </c>
      <c r="B192" s="35">
        <v>1467146.2325123914</v>
      </c>
      <c r="C192" s="5">
        <v>195316.31195892813</v>
      </c>
      <c r="D192" s="5">
        <v>37321.300455509911</v>
      </c>
      <c r="E192" s="5">
        <v>84311.79326201955</v>
      </c>
      <c r="F192" s="5">
        <v>60610.471800563551</v>
      </c>
      <c r="G192" s="6">
        <v>24590.73576898942</v>
      </c>
      <c r="H192" s="6">
        <v>8572.5543509862437</v>
      </c>
      <c r="I192" s="6"/>
      <c r="J192" s="6"/>
      <c r="K192" s="11">
        <f t="shared" si="6"/>
        <v>1877869.4001093882</v>
      </c>
    </row>
    <row r="193" spans="1:11" x14ac:dyDescent="0.25">
      <c r="A193" s="3" t="s">
        <v>20</v>
      </c>
      <c r="B193" s="35">
        <v>1092686.8244586224</v>
      </c>
      <c r="C193" s="5">
        <v>145465.7729065656</v>
      </c>
      <c r="D193" s="5">
        <v>27795.793204310216</v>
      </c>
      <c r="E193" s="5">
        <v>62792.912936924935</v>
      </c>
      <c r="F193" s="5">
        <v>45140.874503889863</v>
      </c>
      <c r="G193" s="6">
        <v>18314.447723799862</v>
      </c>
      <c r="H193" s="6">
        <v>6384.5832022057775</v>
      </c>
      <c r="I193" s="6"/>
      <c r="J193" s="6"/>
      <c r="K193" s="11">
        <f t="shared" si="6"/>
        <v>1398581.2089363185</v>
      </c>
    </row>
    <row r="194" spans="1:11" x14ac:dyDescent="0.25">
      <c r="A194" s="3" t="s">
        <v>21</v>
      </c>
      <c r="B194" s="35">
        <v>9602912.5924157463</v>
      </c>
      <c r="C194" s="5">
        <v>1278403.9041580351</v>
      </c>
      <c r="D194" s="5">
        <v>244279.11694652477</v>
      </c>
      <c r="E194" s="5">
        <v>551846.00093921623</v>
      </c>
      <c r="F194" s="5">
        <v>396713.73581431695</v>
      </c>
      <c r="G194" s="6">
        <v>160953.74880826843</v>
      </c>
      <c r="H194" s="6">
        <v>56109.942078019092</v>
      </c>
      <c r="I194" s="6"/>
      <c r="J194" s="6"/>
      <c r="K194" s="11">
        <f t="shared" si="6"/>
        <v>12291219.041160125</v>
      </c>
    </row>
    <row r="195" spans="1:11" x14ac:dyDescent="0.25">
      <c r="A195" s="3" t="s">
        <v>22</v>
      </c>
      <c r="B195" s="35">
        <v>9837342.3462309781</v>
      </c>
      <c r="C195" s="5">
        <v>1309612.7597676232</v>
      </c>
      <c r="D195" s="5">
        <v>250242.54655153901</v>
      </c>
      <c r="E195" s="5">
        <v>565317.86386612384</v>
      </c>
      <c r="F195" s="5">
        <v>406398.45412525139</v>
      </c>
      <c r="G195" s="6">
        <v>164883.00957635682</v>
      </c>
      <c r="H195" s="6">
        <v>57479.718151824622</v>
      </c>
      <c r="I195" s="6"/>
      <c r="J195" s="6"/>
      <c r="K195" s="11">
        <f t="shared" si="6"/>
        <v>12591276.698269697</v>
      </c>
    </row>
    <row r="196" spans="1:11" x14ac:dyDescent="0.25">
      <c r="A196" s="3" t="s">
        <v>23</v>
      </c>
      <c r="B196" s="35">
        <v>1843614.0213360412</v>
      </c>
      <c r="C196" s="5">
        <v>245434.22008213686</v>
      </c>
      <c r="D196" s="5">
        <v>46897.896944088097</v>
      </c>
      <c r="E196" s="5">
        <v>105946.08824756804</v>
      </c>
      <c r="F196" s="5">
        <v>76163.038949403388</v>
      </c>
      <c r="G196" s="6">
        <v>30900.686144314321</v>
      </c>
      <c r="H196" s="6">
        <v>10772.260494497124</v>
      </c>
      <c r="I196" s="6"/>
      <c r="J196" s="6"/>
      <c r="K196" s="11">
        <f t="shared" si="6"/>
        <v>2359728.2121980488</v>
      </c>
    </row>
    <row r="197" spans="1:11" x14ac:dyDescent="0.25">
      <c r="A197" s="3" t="s">
        <v>24</v>
      </c>
      <c r="B197" s="35">
        <v>25123059.051527984</v>
      </c>
      <c r="C197" s="5">
        <v>3344549.5277372561</v>
      </c>
      <c r="D197" s="5">
        <v>639080.96851257444</v>
      </c>
      <c r="E197" s="5">
        <v>1443734.860181394</v>
      </c>
      <c r="F197" s="5">
        <v>1037879.1346374323</v>
      </c>
      <c r="G197" s="6">
        <v>421085.84212966298</v>
      </c>
      <c r="H197" s="6">
        <v>146794.35792399215</v>
      </c>
      <c r="I197" s="6"/>
      <c r="J197" s="6"/>
      <c r="K197" s="11">
        <f t="shared" si="6"/>
        <v>32156183.7426503</v>
      </c>
    </row>
    <row r="198" spans="1:11" x14ac:dyDescent="0.25">
      <c r="A198" s="3" t="s">
        <v>25</v>
      </c>
      <c r="B198" s="35">
        <v>3723457.1464506714</v>
      </c>
      <c r="C198" s="5">
        <v>495691.50059192715</v>
      </c>
      <c r="D198" s="5">
        <v>94717.390684317754</v>
      </c>
      <c r="E198" s="5">
        <v>213974.13713420474</v>
      </c>
      <c r="F198" s="5">
        <v>153822.76788394316</v>
      </c>
      <c r="G198" s="6">
        <v>62408.605772533636</v>
      </c>
      <c r="H198" s="6">
        <v>21756.208109437339</v>
      </c>
      <c r="I198" s="6"/>
      <c r="J198" s="6"/>
      <c r="K198" s="11">
        <f t="shared" si="6"/>
        <v>4765827.7566270353</v>
      </c>
    </row>
    <row r="199" spans="1:11" x14ac:dyDescent="0.25">
      <c r="A199" s="3" t="s">
        <v>26</v>
      </c>
      <c r="B199" s="35">
        <v>595093.54519721889</v>
      </c>
      <c r="C199" s="5">
        <v>79222.829969338331</v>
      </c>
      <c r="D199" s="5">
        <v>15138.00363403952</v>
      </c>
      <c r="E199" s="5">
        <v>34197.957124090863</v>
      </c>
      <c r="F199" s="5">
        <v>24584.393662046768</v>
      </c>
      <c r="G199" s="6">
        <v>9974.321443552748</v>
      </c>
      <c r="H199" s="6">
        <v>3477.1392565199949</v>
      </c>
      <c r="I199" s="6"/>
      <c r="J199" s="6"/>
      <c r="K199" s="11">
        <f t="shared" si="6"/>
        <v>761688.19028680713</v>
      </c>
    </row>
    <row r="200" spans="1:11" x14ac:dyDescent="0.25">
      <c r="A200" s="3" t="s">
        <v>27</v>
      </c>
      <c r="B200" s="35">
        <v>2732331.2343664905</v>
      </c>
      <c r="C200" s="5">
        <v>363746.19511020102</v>
      </c>
      <c r="D200" s="5">
        <v>69505.106363625411</v>
      </c>
      <c r="E200" s="5">
        <v>157017.57674201069</v>
      </c>
      <c r="F200" s="5">
        <v>112877.55886935454</v>
      </c>
      <c r="G200" s="6">
        <v>45796.413424041966</v>
      </c>
      <c r="H200" s="6">
        <v>15965.04662755643</v>
      </c>
      <c r="I200" s="6"/>
      <c r="J200" s="6"/>
      <c r="K200" s="11">
        <f t="shared" si="6"/>
        <v>3497239.1315032803</v>
      </c>
    </row>
    <row r="201" spans="1:11" x14ac:dyDescent="0.25">
      <c r="A201" s="3" t="s">
        <v>28</v>
      </c>
      <c r="B201" s="35">
        <v>2631704.0003963774</v>
      </c>
      <c r="C201" s="5">
        <v>350350.02519466757</v>
      </c>
      <c r="D201" s="5">
        <v>66945.348413271422</v>
      </c>
      <c r="E201" s="5">
        <v>151234.87944912483</v>
      </c>
      <c r="F201" s="5">
        <v>108720.46532833102</v>
      </c>
      <c r="G201" s="6">
        <v>44109.807367407848</v>
      </c>
      <c r="H201" s="6">
        <v>15377.080402185013</v>
      </c>
      <c r="I201" s="6"/>
      <c r="J201" s="6"/>
      <c r="K201" s="11">
        <f t="shared" si="6"/>
        <v>3368441.6065513655</v>
      </c>
    </row>
    <row r="202" spans="1:11" x14ac:dyDescent="0.25">
      <c r="A202" s="3" t="s">
        <v>29</v>
      </c>
      <c r="B202" s="35">
        <v>42472530.8745763</v>
      </c>
      <c r="C202" s="6">
        <v>5654227.1698290901</v>
      </c>
      <c r="D202" s="6">
        <v>1080417.2418188693</v>
      </c>
      <c r="E202" s="6">
        <v>2440748.6882066987</v>
      </c>
      <c r="F202" s="6">
        <v>1754617.28205769</v>
      </c>
      <c r="G202" s="6">
        <v>711879.1304043578</v>
      </c>
      <c r="H202" s="6">
        <v>248167.54545506529</v>
      </c>
      <c r="I202" s="6"/>
      <c r="J202" s="6"/>
      <c r="K202" s="11">
        <f t="shared" si="6"/>
        <v>54362587.93234808</v>
      </c>
    </row>
    <row r="203" spans="1:11" x14ac:dyDescent="0.25">
      <c r="A203" s="3" t="s">
        <v>30</v>
      </c>
      <c r="B203" s="35">
        <v>1108835.0126360629</v>
      </c>
      <c r="C203" s="6">
        <v>147615.52764112633</v>
      </c>
      <c r="D203" s="6">
        <v>28206.571195915276</v>
      </c>
      <c r="E203" s="6">
        <v>63720.89317025253</v>
      </c>
      <c r="F203" s="6">
        <v>45807.985445164551</v>
      </c>
      <c r="G203" s="6">
        <v>18585.106380598754</v>
      </c>
      <c r="H203" s="6">
        <v>6478.937273908643</v>
      </c>
      <c r="I203" s="6"/>
      <c r="J203" s="6"/>
      <c r="K203" s="11">
        <f t="shared" si="6"/>
        <v>1419250.0337430292</v>
      </c>
    </row>
    <row r="204" spans="1:11" x14ac:dyDescent="0.25">
      <c r="A204" s="3" t="s">
        <v>31</v>
      </c>
      <c r="B204" s="35">
        <v>1910535.6754837621</v>
      </c>
      <c r="C204" s="6">
        <v>254343.27794472</v>
      </c>
      <c r="D204" s="6">
        <v>48600.251560198747</v>
      </c>
      <c r="E204" s="6">
        <v>109791.84304979589</v>
      </c>
      <c r="F204" s="6">
        <v>78927.693856788857</v>
      </c>
      <c r="G204" s="6">
        <v>32022.355326228266</v>
      </c>
      <c r="H204" s="6">
        <v>11163.284582434722</v>
      </c>
      <c r="I204" s="6"/>
      <c r="J204" s="6"/>
      <c r="K204" s="11">
        <f t="shared" si="6"/>
        <v>2445384.3818039284</v>
      </c>
    </row>
    <row r="205" spans="1:11" x14ac:dyDescent="0.25">
      <c r="A205" s="3" t="s">
        <v>32</v>
      </c>
      <c r="B205" s="35">
        <v>1030705.2504548961</v>
      </c>
      <c r="C205" s="6">
        <v>137214.37152915387</v>
      </c>
      <c r="D205" s="6">
        <v>26219.104463381347</v>
      </c>
      <c r="E205" s="6">
        <v>59231.04736575557</v>
      </c>
      <c r="F205" s="6">
        <v>42580.303266983065</v>
      </c>
      <c r="G205" s="6">
        <v>17275.578880943176</v>
      </c>
      <c r="H205" s="6">
        <v>6022.424066236943</v>
      </c>
      <c r="I205" s="6"/>
      <c r="J205" s="6"/>
      <c r="K205" s="11">
        <f t="shared" si="6"/>
        <v>1319248.08002735</v>
      </c>
    </row>
    <row r="206" spans="1:11" x14ac:dyDescent="0.25">
      <c r="A206" s="3" t="s">
        <v>33</v>
      </c>
      <c r="B206" s="35">
        <v>1528988.4182219286</v>
      </c>
      <c r="C206" s="6">
        <v>203549.15703503336</v>
      </c>
      <c r="D206" s="6">
        <v>38894.443433724657</v>
      </c>
      <c r="E206" s="6">
        <v>87865.648672523021</v>
      </c>
      <c r="F206" s="6">
        <v>63165.28465423148</v>
      </c>
      <c r="G206" s="6">
        <v>25627.268334360109</v>
      </c>
      <c r="H206" s="6">
        <v>8933.899039355143</v>
      </c>
      <c r="I206" s="6"/>
      <c r="J206" s="6"/>
      <c r="K206" s="11">
        <f t="shared" si="6"/>
        <v>1957024.1193911564</v>
      </c>
    </row>
    <row r="207" spans="1:11" x14ac:dyDescent="0.25">
      <c r="A207" s="3" t="s">
        <v>34</v>
      </c>
      <c r="B207" s="35">
        <v>1405742.5947719438</v>
      </c>
      <c r="C207" s="6">
        <v>187141.8493194482</v>
      </c>
      <c r="D207" s="6">
        <v>35759.313270873099</v>
      </c>
      <c r="E207" s="6">
        <v>80783.13967863188</v>
      </c>
      <c r="F207" s="6">
        <v>58073.776158884917</v>
      </c>
      <c r="G207" s="6">
        <v>23561.553675569608</v>
      </c>
      <c r="H207" s="6">
        <v>8213.7721040544875</v>
      </c>
      <c r="I207" s="6"/>
      <c r="J207" s="6"/>
      <c r="K207" s="11">
        <f t="shared" si="6"/>
        <v>1799275.998979406</v>
      </c>
    </row>
    <row r="208" spans="1:11" x14ac:dyDescent="0.25">
      <c r="A208" s="3" t="s">
        <v>35</v>
      </c>
      <c r="B208" s="35">
        <v>13388603.360858781</v>
      </c>
      <c r="C208" s="6">
        <v>1782380.360440152</v>
      </c>
      <c r="D208" s="6">
        <v>340579.60797444917</v>
      </c>
      <c r="E208" s="6">
        <v>769396.48796622036</v>
      </c>
      <c r="F208" s="6">
        <v>553107.48749471211</v>
      </c>
      <c r="G208" s="6">
        <v>224405.44798243302</v>
      </c>
      <c r="H208" s="6">
        <v>78229.782043072264</v>
      </c>
      <c r="I208" s="6"/>
      <c r="J208" s="6"/>
      <c r="K208" s="11">
        <f t="shared" si="6"/>
        <v>17136702.534759823</v>
      </c>
    </row>
    <row r="209" spans="1:11" x14ac:dyDescent="0.25">
      <c r="A209" s="3" t="s">
        <v>36</v>
      </c>
      <c r="B209" s="35">
        <v>2607072.7912318772</v>
      </c>
      <c r="C209" s="6">
        <v>347070.9540111082</v>
      </c>
      <c r="D209" s="6">
        <v>66318.779133782067</v>
      </c>
      <c r="E209" s="6">
        <v>149819.40949197224</v>
      </c>
      <c r="F209" s="6">
        <v>107702.90540458559</v>
      </c>
      <c r="G209" s="6">
        <v>43696.965386961419</v>
      </c>
      <c r="H209" s="6">
        <v>15233.159929491843</v>
      </c>
      <c r="I209" s="6"/>
      <c r="J209" s="6"/>
      <c r="K209" s="11">
        <f t="shared" si="6"/>
        <v>3336914.9645897788</v>
      </c>
    </row>
    <row r="210" spans="1:11" x14ac:dyDescent="0.25">
      <c r="A210" s="3" t="s">
        <v>37</v>
      </c>
      <c r="B210" s="35">
        <v>9565420.5905463006</v>
      </c>
      <c r="C210" s="6">
        <v>1273412.7182961067</v>
      </c>
      <c r="D210" s="6">
        <v>243325.39451897098</v>
      </c>
      <c r="E210" s="6">
        <v>549691.46593749186</v>
      </c>
      <c r="F210" s="6">
        <v>395164.87321855285</v>
      </c>
      <c r="G210" s="6">
        <v>160325.34797746426</v>
      </c>
      <c r="H210" s="6">
        <v>55890.875827749871</v>
      </c>
      <c r="I210" s="6"/>
      <c r="J210" s="6"/>
      <c r="K210" s="11">
        <f t="shared" si="6"/>
        <v>12243231.266322639</v>
      </c>
    </row>
    <row r="211" spans="1:11" x14ac:dyDescent="0.25">
      <c r="A211" s="3" t="s">
        <v>38</v>
      </c>
      <c r="B211" s="35">
        <v>1904138.001086442</v>
      </c>
      <c r="C211" s="6">
        <v>253491.57677089851</v>
      </c>
      <c r="D211" s="6">
        <v>48437.507368033235</v>
      </c>
      <c r="E211" s="6">
        <v>109424.1909445106</v>
      </c>
      <c r="F211" s="6">
        <v>78663.394324094072</v>
      </c>
      <c r="G211" s="6">
        <v>31915.124351459574</v>
      </c>
      <c r="H211" s="6">
        <v>11125.902888452509</v>
      </c>
      <c r="I211" s="6"/>
      <c r="J211" s="6"/>
      <c r="K211" s="11">
        <f t="shared" si="6"/>
        <v>2437195.6977338907</v>
      </c>
    </row>
    <row r="212" spans="1:11" x14ac:dyDescent="0.25">
      <c r="A212" s="3" t="s">
        <v>39</v>
      </c>
      <c r="B212" s="35">
        <v>1668553.9245044573</v>
      </c>
      <c r="C212" s="6">
        <v>222129.04999982947</v>
      </c>
      <c r="D212" s="6">
        <v>42444.714073261341</v>
      </c>
      <c r="E212" s="6">
        <v>95885.993101347529</v>
      </c>
      <c r="F212" s="6">
        <v>68930.98884609167</v>
      </c>
      <c r="G212" s="6">
        <v>27966.516059913534</v>
      </c>
      <c r="H212" s="6">
        <v>9749.3820918393358</v>
      </c>
      <c r="I212" s="6"/>
      <c r="J212" s="6"/>
      <c r="K212" s="11">
        <f t="shared" si="6"/>
        <v>2135660.5686767399</v>
      </c>
    </row>
    <row r="213" spans="1:11" x14ac:dyDescent="0.25">
      <c r="A213" s="3" t="s">
        <v>40</v>
      </c>
      <c r="B213" s="35">
        <v>2057810.4857974274</v>
      </c>
      <c r="C213" s="6">
        <v>273949.48498630262</v>
      </c>
      <c r="D213" s="6">
        <v>52346.63165745201</v>
      </c>
      <c r="E213" s="6">
        <v>118255.21437891392</v>
      </c>
      <c r="F213" s="6">
        <v>85011.883380394764</v>
      </c>
      <c r="G213" s="6">
        <v>34490.8181594454</v>
      </c>
      <c r="H213" s="6">
        <v>12023.813197761023</v>
      </c>
      <c r="I213" s="6"/>
      <c r="J213" s="6"/>
      <c r="K213" s="11">
        <f t="shared" si="6"/>
        <v>2633888.3315576967</v>
      </c>
    </row>
    <row r="214" spans="1:11" x14ac:dyDescent="0.25">
      <c r="A214" s="3" t="s">
        <v>41</v>
      </c>
      <c r="B214" s="35">
        <v>2899561.719225911</v>
      </c>
      <c r="C214" s="6">
        <v>386009.03491854947</v>
      </c>
      <c r="D214" s="6">
        <v>73759.119380495089</v>
      </c>
      <c r="E214" s="6">
        <v>166627.73130883274</v>
      </c>
      <c r="F214" s="6">
        <v>119786.15350167648</v>
      </c>
      <c r="G214" s="6">
        <v>48599.351927762837</v>
      </c>
      <c r="H214" s="6">
        <v>16942.176506521686</v>
      </c>
      <c r="I214" s="6"/>
      <c r="J214" s="6"/>
      <c r="K214" s="11">
        <f t="shared" si="6"/>
        <v>3711285.2867697491</v>
      </c>
    </row>
    <row r="215" spans="1:11" x14ac:dyDescent="0.25">
      <c r="A215" s="3" t="s">
        <v>42</v>
      </c>
      <c r="B215" s="35">
        <v>6806087.4586134246</v>
      </c>
      <c r="C215" s="6">
        <v>906071.85011809017</v>
      </c>
      <c r="D215" s="6">
        <v>173133.41324839217</v>
      </c>
      <c r="E215" s="6">
        <v>391122.18401787197</v>
      </c>
      <c r="F215" s="6">
        <v>281171.81698789808</v>
      </c>
      <c r="G215" s="6">
        <v>114076.35762986692</v>
      </c>
      <c r="H215" s="6">
        <v>39768.056764605193</v>
      </c>
      <c r="I215" s="6"/>
      <c r="J215" s="6"/>
      <c r="K215" s="11">
        <f t="shared" si="6"/>
        <v>8711431.1373801492</v>
      </c>
    </row>
    <row r="216" spans="1:11" x14ac:dyDescent="0.25">
      <c r="A216" s="3" t="s">
        <v>43</v>
      </c>
      <c r="B216" s="35">
        <v>100967189.30960163</v>
      </c>
      <c r="C216" s="6">
        <v>13441427.04237476</v>
      </c>
      <c r="D216" s="6">
        <v>2568405.7422954701</v>
      </c>
      <c r="E216" s="6">
        <v>5802233.3443482611</v>
      </c>
      <c r="F216" s="6">
        <v>4171137.712668383</v>
      </c>
      <c r="G216" s="6">
        <v>1692304.0243904092</v>
      </c>
      <c r="H216" s="6">
        <v>589952.58880274359</v>
      </c>
      <c r="I216" s="6"/>
      <c r="J216" s="6"/>
      <c r="K216" s="11">
        <f t="shared" si="6"/>
        <v>129232649.76448168</v>
      </c>
    </row>
    <row r="217" spans="1:11" x14ac:dyDescent="0.25">
      <c r="A217" s="3" t="s">
        <v>44</v>
      </c>
      <c r="B217" s="35">
        <v>725164.21208482166</v>
      </c>
      <c r="C217" s="6">
        <v>96538.706456319851</v>
      </c>
      <c r="D217" s="6">
        <v>18446.744325175616</v>
      </c>
      <c r="E217" s="6">
        <v>41672.666142905699</v>
      </c>
      <c r="F217" s="6">
        <v>29957.848817891267</v>
      </c>
      <c r="G217" s="6">
        <v>12154.426827630246</v>
      </c>
      <c r="H217" s="6">
        <v>4237.1438400123798</v>
      </c>
      <c r="I217" s="6"/>
      <c r="J217" s="6"/>
      <c r="K217" s="11">
        <f t="shared" si="6"/>
        <v>928171.74849475687</v>
      </c>
    </row>
    <row r="218" spans="1:11" x14ac:dyDescent="0.25">
      <c r="A218" s="3" t="s">
        <v>45</v>
      </c>
      <c r="B218" s="35">
        <v>1921926.2381096422</v>
      </c>
      <c r="C218" s="6">
        <v>255859.66576886646</v>
      </c>
      <c r="D218" s="6">
        <v>48890.004960846345</v>
      </c>
      <c r="E218" s="6">
        <v>110446.41908316562</v>
      </c>
      <c r="F218" s="6">
        <v>79398.25865771278</v>
      </c>
      <c r="G218" s="6">
        <v>32213.271752679837</v>
      </c>
      <c r="H218" s="6">
        <v>11229.839786704619</v>
      </c>
      <c r="I218" s="6"/>
      <c r="J218" s="6"/>
      <c r="K218" s="11">
        <f t="shared" si="6"/>
        <v>2459963.6981196175</v>
      </c>
    </row>
    <row r="219" spans="1:11" x14ac:dyDescent="0.25">
      <c r="A219" s="3" t="s">
        <v>46</v>
      </c>
      <c r="B219" s="35">
        <v>1540922.5245364388</v>
      </c>
      <c r="C219" s="6">
        <v>205137.90502771593</v>
      </c>
      <c r="D219" s="6">
        <v>39198.023511539468</v>
      </c>
      <c r="E219" s="6">
        <v>88551.460271979537</v>
      </c>
      <c r="F219" s="6">
        <v>63658.304230747643</v>
      </c>
      <c r="G219" s="6">
        <v>25827.295058701417</v>
      </c>
      <c r="H219" s="6">
        <v>9003.6301764050568</v>
      </c>
      <c r="I219" s="6"/>
      <c r="J219" s="6"/>
      <c r="K219" s="11">
        <f t="shared" si="6"/>
        <v>1972299.1428135277</v>
      </c>
    </row>
    <row r="220" spans="1:11" x14ac:dyDescent="0.25">
      <c r="A220" s="3" t="s">
        <v>47</v>
      </c>
      <c r="B220" s="35">
        <v>1666978.1827175121</v>
      </c>
      <c r="C220" s="6">
        <v>221919.27672187975</v>
      </c>
      <c r="D220" s="6">
        <v>42404.630316531664</v>
      </c>
      <c r="E220" s="6">
        <v>95795.44069911851</v>
      </c>
      <c r="F220" s="6">
        <v>68865.892094979776</v>
      </c>
      <c r="G220" s="6">
        <v>27940.105161623887</v>
      </c>
      <c r="H220" s="6">
        <v>9740.1750122637877</v>
      </c>
      <c r="I220" s="6"/>
      <c r="J220" s="6"/>
      <c r="K220" s="11">
        <f t="shared" si="6"/>
        <v>2133643.7027239096</v>
      </c>
    </row>
    <row r="221" spans="1:11" x14ac:dyDescent="0.25">
      <c r="A221" s="3" t="s">
        <v>48</v>
      </c>
      <c r="B221" s="35">
        <v>4973735.893641199</v>
      </c>
      <c r="C221" s="6">
        <v>662136.96349831158</v>
      </c>
      <c r="D221" s="6">
        <v>126522.01093483671</v>
      </c>
      <c r="E221" s="6">
        <v>285823.30998217047</v>
      </c>
      <c r="F221" s="6">
        <v>205474.05053738877</v>
      </c>
      <c r="G221" s="6">
        <v>83364.440731872441</v>
      </c>
      <c r="H221" s="6">
        <v>29061.602947837175</v>
      </c>
      <c r="I221" s="6"/>
      <c r="J221" s="6"/>
      <c r="K221" s="11">
        <f t="shared" si="6"/>
        <v>6366118.2722736169</v>
      </c>
    </row>
    <row r="222" spans="1:11" x14ac:dyDescent="0.25">
      <c r="A222" s="3" t="s">
        <v>49</v>
      </c>
      <c r="B222" s="35">
        <v>4279803.3088599136</v>
      </c>
      <c r="C222" s="6">
        <v>569756.0200012821</v>
      </c>
      <c r="D222" s="6">
        <v>108869.73748139812</v>
      </c>
      <c r="E222" s="6">
        <v>245945.41687967471</v>
      </c>
      <c r="F222" s="6">
        <v>176806.43688762057</v>
      </c>
      <c r="G222" s="6">
        <v>71733.485033184581</v>
      </c>
      <c r="H222" s="6">
        <v>25006.945908796799</v>
      </c>
      <c r="I222" s="6"/>
      <c r="J222" s="6"/>
      <c r="K222" s="11">
        <f t="shared" si="6"/>
        <v>5477921.3510518707</v>
      </c>
    </row>
    <row r="223" spans="1:11" x14ac:dyDescent="0.25">
      <c r="A223" s="3" t="s">
        <v>50</v>
      </c>
      <c r="B223" s="35">
        <v>35624462.181606255</v>
      </c>
      <c r="C223" s="6">
        <v>4742566.4972171597</v>
      </c>
      <c r="D223" s="6">
        <v>906215.90894106589</v>
      </c>
      <c r="E223" s="6">
        <v>2047213.9886034522</v>
      </c>
      <c r="F223" s="6">
        <v>1471711.1441379462</v>
      </c>
      <c r="G223" s="6">
        <v>597099.12823078933</v>
      </c>
      <c r="H223" s="6">
        <v>208154.19179689322</v>
      </c>
      <c r="I223" s="6"/>
      <c r="J223" s="6"/>
      <c r="K223" s="11">
        <f t="shared" si="6"/>
        <v>45597423.040533558</v>
      </c>
    </row>
    <row r="224" spans="1:11" x14ac:dyDescent="0.25">
      <c r="A224" s="3" t="s">
        <v>51</v>
      </c>
      <c r="B224" s="35">
        <v>37547494.843898565</v>
      </c>
      <c r="C224" s="6">
        <v>4998573.4575678697</v>
      </c>
      <c r="D224" s="6">
        <v>955134.05914635852</v>
      </c>
      <c r="E224" s="6">
        <v>2157723.9900377714</v>
      </c>
      <c r="F224" s="6">
        <v>1551155.1111853458</v>
      </c>
      <c r="G224" s="6">
        <v>629330.94468209671</v>
      </c>
      <c r="H224" s="6">
        <v>219390.49643436118</v>
      </c>
      <c r="I224" s="6"/>
      <c r="J224" s="6"/>
      <c r="K224" s="11">
        <f t="shared" si="6"/>
        <v>48058802.902952366</v>
      </c>
    </row>
    <row r="225" spans="1:11" x14ac:dyDescent="0.25">
      <c r="A225" s="3" t="s">
        <v>52</v>
      </c>
      <c r="B225" s="35">
        <v>19405255.668197211</v>
      </c>
      <c r="C225" s="6">
        <v>2583357.3271302073</v>
      </c>
      <c r="D225" s="6">
        <v>493631.35123114462</v>
      </c>
      <c r="E225" s="6">
        <v>1115152.5784120213</v>
      </c>
      <c r="F225" s="6">
        <v>801666.3065997815</v>
      </c>
      <c r="G225" s="6">
        <v>325250.13805145124</v>
      </c>
      <c r="H225" s="6">
        <v>113385.15904139739</v>
      </c>
      <c r="I225" s="6"/>
      <c r="J225" s="6"/>
      <c r="K225" s="11">
        <f t="shared" si="6"/>
        <v>24837698.528663211</v>
      </c>
    </row>
    <row r="226" spans="1:11" x14ac:dyDescent="0.25">
      <c r="A226" s="3" t="s">
        <v>53</v>
      </c>
      <c r="B226" s="35">
        <v>4500755.4774029311</v>
      </c>
      <c r="C226" s="6">
        <v>599170.64938369102</v>
      </c>
      <c r="D226" s="6">
        <v>114490.32395447878</v>
      </c>
      <c r="E226" s="6">
        <v>258642.76983752748</v>
      </c>
      <c r="F226" s="6">
        <v>185934.3717069173</v>
      </c>
      <c r="G226" s="6">
        <v>75436.848933674744</v>
      </c>
      <c r="H226" s="6">
        <v>26297.972278104051</v>
      </c>
      <c r="I226" s="6"/>
      <c r="J226" s="6"/>
      <c r="K226" s="11">
        <f t="shared" si="6"/>
        <v>5760728.4134973241</v>
      </c>
    </row>
    <row r="227" spans="1:11" x14ac:dyDescent="0.25">
      <c r="A227" s="3" t="s">
        <v>54</v>
      </c>
      <c r="B227" s="35">
        <v>1289583.083396758</v>
      </c>
      <c r="C227" s="6">
        <v>171677.91882773367</v>
      </c>
      <c r="D227" s="6">
        <v>32804.444881663694</v>
      </c>
      <c r="E227" s="6">
        <v>74107.856403214304</v>
      </c>
      <c r="F227" s="6">
        <v>53275.01606765898</v>
      </c>
      <c r="G227" s="6">
        <v>21614.612199674164</v>
      </c>
      <c r="H227" s="6">
        <v>7535.0505815634597</v>
      </c>
      <c r="I227" s="6"/>
      <c r="J227" s="6"/>
      <c r="K227" s="11">
        <f t="shared" si="6"/>
        <v>1650597.9823582664</v>
      </c>
    </row>
    <row r="228" spans="1:11" ht="15.75" thickBot="1" x14ac:dyDescent="0.3">
      <c r="A228" s="12" t="s">
        <v>55</v>
      </c>
      <c r="B228" s="35">
        <v>1777640.3792896247</v>
      </c>
      <c r="C228" s="13">
        <v>236651.36792639876</v>
      </c>
      <c r="D228" s="13">
        <v>45219.657882162988</v>
      </c>
      <c r="E228" s="13">
        <v>102154.81240491754</v>
      </c>
      <c r="F228" s="13">
        <v>73437.548141314488</v>
      </c>
      <c r="G228" s="13">
        <v>29794.906527170664</v>
      </c>
      <c r="H228" s="13">
        <v>10386.7756534892</v>
      </c>
      <c r="I228" s="13"/>
      <c r="J228" s="13"/>
      <c r="K228" s="11">
        <f t="shared" si="6"/>
        <v>2275285.4478250784</v>
      </c>
    </row>
    <row r="229" spans="1:11" ht="15.75" thickBot="1" x14ac:dyDescent="0.3">
      <c r="A229" s="14" t="s">
        <v>4</v>
      </c>
      <c r="B229" s="34">
        <f t="shared" ref="B229:K229" si="7">SUM(B178:B228)</f>
        <v>443858989.86477017</v>
      </c>
      <c r="C229" s="15">
        <f t="shared" si="7"/>
        <v>59089475.206398688</v>
      </c>
      <c r="D229" s="15">
        <f t="shared" si="7"/>
        <v>11290895.449634269</v>
      </c>
      <c r="E229" s="15">
        <f t="shared" si="7"/>
        <v>25507033.015300523</v>
      </c>
      <c r="F229" s="15">
        <f t="shared" si="7"/>
        <v>18336619.889999997</v>
      </c>
      <c r="G229" s="15">
        <f t="shared" si="7"/>
        <v>7439489.6000000006</v>
      </c>
      <c r="H229" s="15">
        <f t="shared" si="7"/>
        <v>2593473.7999999998</v>
      </c>
      <c r="I229" s="15">
        <f t="shared" si="7"/>
        <v>0</v>
      </c>
      <c r="J229" s="15">
        <f t="shared" si="7"/>
        <v>0</v>
      </c>
      <c r="K229" s="15">
        <f t="shared" si="7"/>
        <v>568115976.82610345</v>
      </c>
    </row>
    <row r="233" spans="1:11" x14ac:dyDescent="0.25">
      <c r="A233" s="18" t="s">
        <v>65</v>
      </c>
      <c r="B233" s="37" t="s">
        <v>77</v>
      </c>
      <c r="C233" s="38">
        <v>42137</v>
      </c>
      <c r="D233" s="37" t="s">
        <v>78</v>
      </c>
      <c r="E233" s="38">
        <v>42153</v>
      </c>
    </row>
    <row r="234" spans="1:11" ht="15.75" thickBot="1" x14ac:dyDescent="0.3">
      <c r="A234" s="39" t="s">
        <v>89</v>
      </c>
      <c r="B234" s="39"/>
      <c r="C234" s="39"/>
      <c r="D234" s="39"/>
      <c r="E234" s="39"/>
      <c r="F234" s="39"/>
      <c r="G234" s="39"/>
      <c r="H234" s="39"/>
      <c r="I234" s="39"/>
      <c r="J234" s="39"/>
      <c r="K234" s="39"/>
    </row>
    <row r="235" spans="1:11" ht="63.75" thickBot="1" x14ac:dyDescent="0.3">
      <c r="A235" s="17" t="s">
        <v>0</v>
      </c>
      <c r="B235" s="30" t="s">
        <v>69</v>
      </c>
      <c r="C235" s="20" t="s">
        <v>2</v>
      </c>
      <c r="D235" s="20" t="s">
        <v>56</v>
      </c>
      <c r="E235" s="20" t="s">
        <v>57</v>
      </c>
      <c r="F235" s="20" t="s">
        <v>59</v>
      </c>
      <c r="G235" s="20" t="s">
        <v>58</v>
      </c>
      <c r="H235" s="20" t="s">
        <v>60</v>
      </c>
      <c r="I235" s="20" t="s">
        <v>97</v>
      </c>
      <c r="J235" s="20" t="s">
        <v>98</v>
      </c>
      <c r="K235" s="21" t="s">
        <v>3</v>
      </c>
    </row>
    <row r="236" spans="1:11" x14ac:dyDescent="0.25">
      <c r="A236" s="8" t="s">
        <v>5</v>
      </c>
      <c r="B236" s="35">
        <v>562920.62207390682</v>
      </c>
      <c r="C236" s="9">
        <v>71862.77719460419</v>
      </c>
      <c r="D236" s="9">
        <v>18656.183800228566</v>
      </c>
      <c r="E236" s="9">
        <v>22661.569526965563</v>
      </c>
      <c r="F236" s="9">
        <v>31025.961529634984</v>
      </c>
      <c r="G236" s="10">
        <v>13085.377627203256</v>
      </c>
      <c r="H236" s="10">
        <v>3902.6335491380109</v>
      </c>
      <c r="I236" s="10"/>
      <c r="J236" s="10"/>
      <c r="K236" s="11">
        <f>SUM(B236:J236)</f>
        <v>724115.12530168134</v>
      </c>
    </row>
    <row r="237" spans="1:11" x14ac:dyDescent="0.25">
      <c r="A237" s="3" t="s">
        <v>6</v>
      </c>
      <c r="B237" s="35">
        <v>1117137.7057037973</v>
      </c>
      <c r="C237" s="5">
        <v>142614.45556020705</v>
      </c>
      <c r="D237" s="5">
        <v>37023.916961847193</v>
      </c>
      <c r="E237" s="5">
        <v>44972.759561964675</v>
      </c>
      <c r="F237" s="5">
        <v>61572.218393377851</v>
      </c>
      <c r="G237" s="6">
        <v>25968.437053994447</v>
      </c>
      <c r="H237" s="6">
        <v>7744.9269369888225</v>
      </c>
      <c r="I237" s="6"/>
      <c r="J237" s="6"/>
      <c r="K237" s="11">
        <f t="shared" ref="K237:K286" si="8">SUM(B237:J237)</f>
        <v>1437034.4201721775</v>
      </c>
    </row>
    <row r="238" spans="1:11" x14ac:dyDescent="0.25">
      <c r="A238" s="3" t="s">
        <v>7</v>
      </c>
      <c r="B238" s="35">
        <v>1093104.3427649369</v>
      </c>
      <c r="C238" s="5">
        <v>139546.34233360432</v>
      </c>
      <c r="D238" s="5">
        <v>36227.408859740193</v>
      </c>
      <c r="E238" s="5">
        <v>44005.245308890684</v>
      </c>
      <c r="F238" s="5">
        <v>60247.594343859659</v>
      </c>
      <c r="G238" s="6">
        <v>25409.769246536984</v>
      </c>
      <c r="H238" s="6">
        <v>7578.3076929500194</v>
      </c>
      <c r="I238" s="6"/>
      <c r="J238" s="6"/>
      <c r="K238" s="11">
        <f t="shared" si="8"/>
        <v>1406119.010550519</v>
      </c>
    </row>
    <row r="239" spans="1:11" x14ac:dyDescent="0.25">
      <c r="A239" s="3" t="s">
        <v>8</v>
      </c>
      <c r="B239" s="35">
        <v>2959558.985941946</v>
      </c>
      <c r="C239" s="5">
        <v>377819.03817535285</v>
      </c>
      <c r="D239" s="5">
        <v>98085.01277841242</v>
      </c>
      <c r="E239" s="5">
        <v>119143.35538461334</v>
      </c>
      <c r="F239" s="5">
        <v>163119.20303119527</v>
      </c>
      <c r="G239" s="6">
        <v>68796.461565674472</v>
      </c>
      <c r="H239" s="6">
        <v>20518.122336036002</v>
      </c>
      <c r="I239" s="6"/>
      <c r="J239" s="6"/>
      <c r="K239" s="11">
        <f t="shared" si="8"/>
        <v>3807040.1792132305</v>
      </c>
    </row>
    <row r="240" spans="1:11" x14ac:dyDescent="0.25">
      <c r="A240" s="3" t="s">
        <v>9</v>
      </c>
      <c r="B240" s="35">
        <v>4065445.5922569418</v>
      </c>
      <c r="C240" s="5">
        <v>518997.17178026721</v>
      </c>
      <c r="D240" s="5">
        <v>134736.04843173907</v>
      </c>
      <c r="E240" s="5">
        <v>163663.17795856224</v>
      </c>
      <c r="F240" s="5">
        <v>224071.30526056231</v>
      </c>
      <c r="G240" s="6">
        <v>94503.36106277279</v>
      </c>
      <c r="H240" s="6">
        <v>28185.047302200495</v>
      </c>
      <c r="I240" s="6"/>
      <c r="J240" s="6"/>
      <c r="K240" s="11">
        <f t="shared" si="8"/>
        <v>5229601.7040530453</v>
      </c>
    </row>
    <row r="241" spans="1:11" x14ac:dyDescent="0.25">
      <c r="A241" s="3" t="s">
        <v>10</v>
      </c>
      <c r="B241" s="35">
        <v>25841482.2490592</v>
      </c>
      <c r="C241" s="5">
        <v>3298938.7995784716</v>
      </c>
      <c r="D241" s="5">
        <v>856432.37004292267</v>
      </c>
      <c r="E241" s="5">
        <v>1040303.9499768334</v>
      </c>
      <c r="F241" s="5">
        <v>1424280.4450372262</v>
      </c>
      <c r="G241" s="6">
        <v>600698.46514028346</v>
      </c>
      <c r="H241" s="6">
        <v>179154.62967599733</v>
      </c>
      <c r="I241" s="6"/>
      <c r="J241" s="6"/>
      <c r="K241" s="11">
        <f t="shared" si="8"/>
        <v>33241290.908510935</v>
      </c>
    </row>
    <row r="242" spans="1:11" x14ac:dyDescent="0.25">
      <c r="A242" s="3" t="s">
        <v>11</v>
      </c>
      <c r="B242" s="35">
        <v>4531919.4075722108</v>
      </c>
      <c r="C242" s="5">
        <v>578547.49298473168</v>
      </c>
      <c r="D242" s="5">
        <v>150195.81468520022</v>
      </c>
      <c r="E242" s="5">
        <v>182442.07569965083</v>
      </c>
      <c r="F242" s="5">
        <v>249781.49970189054</v>
      </c>
      <c r="G242" s="6">
        <v>105346.78336290868</v>
      </c>
      <c r="H242" s="6">
        <v>31419.031437897633</v>
      </c>
      <c r="I242" s="6"/>
      <c r="J242" s="6"/>
      <c r="K242" s="11">
        <f t="shared" si="8"/>
        <v>5829652.10544449</v>
      </c>
    </row>
    <row r="243" spans="1:11" x14ac:dyDescent="0.25">
      <c r="A243" s="3" t="s">
        <v>12</v>
      </c>
      <c r="B243" s="35">
        <v>736134.10333737533</v>
      </c>
      <c r="C243" s="5">
        <v>93975.311934012119</v>
      </c>
      <c r="D243" s="5">
        <v>24396.784546428353</v>
      </c>
      <c r="E243" s="5">
        <v>29634.647425938823</v>
      </c>
      <c r="F243" s="5">
        <v>40572.804539747609</v>
      </c>
      <c r="G243" s="6">
        <v>17111.813546542166</v>
      </c>
      <c r="H243" s="6">
        <v>5103.4933447008907</v>
      </c>
      <c r="I243" s="6"/>
      <c r="J243" s="6"/>
      <c r="K243" s="11">
        <f t="shared" si="8"/>
        <v>946928.9586747454</v>
      </c>
    </row>
    <row r="244" spans="1:11" x14ac:dyDescent="0.25">
      <c r="A244" s="3" t="s">
        <v>13</v>
      </c>
      <c r="B244" s="35">
        <v>7336616.8750226796</v>
      </c>
      <c r="C244" s="5">
        <v>936596.81876551895</v>
      </c>
      <c r="D244" s="5">
        <v>243148.44318194356</v>
      </c>
      <c r="E244" s="5">
        <v>295351.15056454053</v>
      </c>
      <c r="F244" s="5">
        <v>404365.34743301547</v>
      </c>
      <c r="G244" s="6">
        <v>170543.40976547013</v>
      </c>
      <c r="H244" s="6">
        <v>50863.525035109524</v>
      </c>
      <c r="I244" s="6"/>
      <c r="J244" s="6"/>
      <c r="K244" s="11">
        <f t="shared" si="8"/>
        <v>9437485.5697682779</v>
      </c>
    </row>
    <row r="245" spans="1:11" x14ac:dyDescent="0.25">
      <c r="A245" s="3" t="s">
        <v>14</v>
      </c>
      <c r="B245" s="35">
        <v>1046289.8896213103</v>
      </c>
      <c r="C245" s="5">
        <v>133569.98175304278</v>
      </c>
      <c r="D245" s="5">
        <v>34675.895186041416</v>
      </c>
      <c r="E245" s="5">
        <v>42120.629710917652</v>
      </c>
      <c r="F245" s="5">
        <v>57667.36657228876</v>
      </c>
      <c r="G245" s="6">
        <v>24321.543351492513</v>
      </c>
      <c r="H245" s="6">
        <v>7253.751000125787</v>
      </c>
      <c r="I245" s="6"/>
      <c r="J245" s="6"/>
      <c r="K245" s="11">
        <f t="shared" si="8"/>
        <v>1345899.0571952194</v>
      </c>
    </row>
    <row r="246" spans="1:11" x14ac:dyDescent="0.25">
      <c r="A246" s="3" t="s">
        <v>15</v>
      </c>
      <c r="B246" s="35">
        <v>1475279.9175708639</v>
      </c>
      <c r="C246" s="5">
        <v>188335.10064967876</v>
      </c>
      <c r="D246" s="5">
        <v>48893.382512063188</v>
      </c>
      <c r="E246" s="5">
        <v>59390.537693569859</v>
      </c>
      <c r="F246" s="5">
        <v>81311.602689849969</v>
      </c>
      <c r="G246" s="6">
        <v>34293.635852462183</v>
      </c>
      <c r="H246" s="6">
        <v>10227.866372118277</v>
      </c>
      <c r="I246" s="6"/>
      <c r="J246" s="6"/>
      <c r="K246" s="11">
        <f t="shared" si="8"/>
        <v>1897732.0433406061</v>
      </c>
    </row>
    <row r="247" spans="1:11" x14ac:dyDescent="0.25">
      <c r="A247" s="3" t="s">
        <v>16</v>
      </c>
      <c r="B247" s="35">
        <v>3723573.0483530862</v>
      </c>
      <c r="C247" s="5">
        <v>475353.52205750084</v>
      </c>
      <c r="D247" s="5">
        <v>123405.78841777096</v>
      </c>
      <c r="E247" s="5">
        <v>149900.36999019358</v>
      </c>
      <c r="F247" s="5">
        <v>205228.640807941</v>
      </c>
      <c r="G247" s="6">
        <v>86556.359013224064</v>
      </c>
      <c r="H247" s="6">
        <v>25814.90272577179</v>
      </c>
      <c r="I247" s="6"/>
      <c r="J247" s="6"/>
      <c r="K247" s="11">
        <f t="shared" si="8"/>
        <v>4789832.6313654874</v>
      </c>
    </row>
    <row r="248" spans="1:11" x14ac:dyDescent="0.25">
      <c r="A248" s="3" t="s">
        <v>17</v>
      </c>
      <c r="B248" s="35">
        <v>1893529.166910074</v>
      </c>
      <c r="C248" s="5">
        <v>241729.04544129086</v>
      </c>
      <c r="D248" s="5">
        <v>62754.901461630951</v>
      </c>
      <c r="E248" s="5">
        <v>76228.052738910046</v>
      </c>
      <c r="F248" s="5">
        <v>104363.849509284</v>
      </c>
      <c r="G248" s="6">
        <v>44016.053463908836</v>
      </c>
      <c r="H248" s="6">
        <v>13127.517741008234</v>
      </c>
      <c r="I248" s="6"/>
      <c r="J248" s="6"/>
      <c r="K248" s="11">
        <f t="shared" si="8"/>
        <v>2435748.5872661071</v>
      </c>
    </row>
    <row r="249" spans="1:11" x14ac:dyDescent="0.25">
      <c r="A249" s="3" t="s">
        <v>18</v>
      </c>
      <c r="B249" s="35">
        <v>9890125.7001569103</v>
      </c>
      <c r="C249" s="5">
        <v>1262579.2549552247</v>
      </c>
      <c r="D249" s="5">
        <v>327776.23635409592</v>
      </c>
      <c r="E249" s="5">
        <v>398148.09121544129</v>
      </c>
      <c r="F249" s="5">
        <v>545104.66922641126</v>
      </c>
      <c r="G249" s="6">
        <v>229901.02776883155</v>
      </c>
      <c r="H249" s="6">
        <v>68566.570221612681</v>
      </c>
      <c r="I249" s="6"/>
      <c r="J249" s="6"/>
      <c r="K249" s="11">
        <f t="shared" si="8"/>
        <v>12722201.549898528</v>
      </c>
    </row>
    <row r="250" spans="1:11" x14ac:dyDescent="0.25">
      <c r="A250" s="3" t="s">
        <v>19</v>
      </c>
      <c r="B250" s="35">
        <v>1236515.693123536</v>
      </c>
      <c r="C250" s="5">
        <v>157854.31954010334</v>
      </c>
      <c r="D250" s="5">
        <v>40980.314343060236</v>
      </c>
      <c r="E250" s="5">
        <v>49778.574903983623</v>
      </c>
      <c r="F250" s="5">
        <v>68151.861596933784</v>
      </c>
      <c r="G250" s="6">
        <v>28743.439398033122</v>
      </c>
      <c r="H250" s="6">
        <v>8572.5543509862437</v>
      </c>
      <c r="I250" s="6"/>
      <c r="J250" s="6"/>
      <c r="K250" s="11">
        <f t="shared" si="8"/>
        <v>1590596.7572566362</v>
      </c>
    </row>
    <row r="251" spans="1:11" x14ac:dyDescent="0.25">
      <c r="A251" s="3" t="s">
        <v>20</v>
      </c>
      <c r="B251" s="35">
        <v>920920.06656943623</v>
      </c>
      <c r="C251" s="5">
        <v>117565.19651758394</v>
      </c>
      <c r="D251" s="5">
        <v>30520.917787556959</v>
      </c>
      <c r="E251" s="5">
        <v>37073.600253715776</v>
      </c>
      <c r="F251" s="5">
        <v>50757.477052423383</v>
      </c>
      <c r="G251" s="6">
        <v>21407.257725136409</v>
      </c>
      <c r="H251" s="6">
        <v>6384.5832022057775</v>
      </c>
      <c r="I251" s="6"/>
      <c r="J251" s="6"/>
      <c r="K251" s="11">
        <f t="shared" si="8"/>
        <v>1184629.0991080585</v>
      </c>
    </row>
    <row r="252" spans="1:11" x14ac:dyDescent="0.25">
      <c r="A252" s="3" t="s">
        <v>21</v>
      </c>
      <c r="B252" s="35">
        <v>8093366.466873575</v>
      </c>
      <c r="C252" s="5">
        <v>1033203.9160698146</v>
      </c>
      <c r="D252" s="5">
        <v>268228.4614344365</v>
      </c>
      <c r="E252" s="5">
        <v>325815.71842324006</v>
      </c>
      <c r="F252" s="5">
        <v>446074.39628226915</v>
      </c>
      <c r="G252" s="6">
        <v>188134.44088122275</v>
      </c>
      <c r="H252" s="6">
        <v>56109.942078019092</v>
      </c>
      <c r="I252" s="6"/>
      <c r="J252" s="6"/>
      <c r="K252" s="11">
        <f t="shared" si="8"/>
        <v>10410933.342042577</v>
      </c>
    </row>
    <row r="253" spans="1:11" x14ac:dyDescent="0.25">
      <c r="A253" s="3" t="s">
        <v>22</v>
      </c>
      <c r="B253" s="35">
        <v>8290944.6380905155</v>
      </c>
      <c r="C253" s="5">
        <v>1058426.8614370856</v>
      </c>
      <c r="D253" s="5">
        <v>274776.5510452881</v>
      </c>
      <c r="E253" s="5">
        <v>333769.64885049581</v>
      </c>
      <c r="F253" s="5">
        <v>456964.12477842573</v>
      </c>
      <c r="G253" s="6">
        <v>192727.24647384934</v>
      </c>
      <c r="H253" s="6">
        <v>57479.718151824622</v>
      </c>
      <c r="I253" s="6"/>
      <c r="J253" s="6"/>
      <c r="K253" s="11">
        <f t="shared" si="8"/>
        <v>10665088.788827483</v>
      </c>
    </row>
    <row r="254" spans="1:11" x14ac:dyDescent="0.25">
      <c r="A254" s="3" t="s">
        <v>23</v>
      </c>
      <c r="B254" s="35">
        <v>1553803.9896274284</v>
      </c>
      <c r="C254" s="5">
        <v>198359.52980245027</v>
      </c>
      <c r="D254" s="5">
        <v>51495.808970757258</v>
      </c>
      <c r="E254" s="5">
        <v>62551.691591066723</v>
      </c>
      <c r="F254" s="5">
        <v>85639.539424165225</v>
      </c>
      <c r="G254" s="6">
        <v>36118.968049211871</v>
      </c>
      <c r="H254" s="6">
        <v>10772.260494497124</v>
      </c>
      <c r="I254" s="6"/>
      <c r="J254" s="6"/>
      <c r="K254" s="11">
        <f t="shared" si="8"/>
        <v>1998741.7879595768</v>
      </c>
    </row>
    <row r="255" spans="1:11" x14ac:dyDescent="0.25">
      <c r="A255" s="3" t="s">
        <v>24</v>
      </c>
      <c r="B255" s="35">
        <v>21173797.190813616</v>
      </c>
      <c r="C255" s="5">
        <v>2703059.3838990685</v>
      </c>
      <c r="D255" s="5">
        <v>701737.04186790122</v>
      </c>
      <c r="E255" s="5">
        <v>852396.33861999994</v>
      </c>
      <c r="F255" s="5">
        <v>1167016.0788535229</v>
      </c>
      <c r="G255" s="6">
        <v>492195.73982357152</v>
      </c>
      <c r="H255" s="6">
        <v>146794.35792399215</v>
      </c>
      <c r="I255" s="6">
        <v>14854.998071152469</v>
      </c>
      <c r="J255" s="6">
        <v>6974539.2854456725</v>
      </c>
      <c r="K255" s="11">
        <f t="shared" si="8"/>
        <v>34226390.415318497</v>
      </c>
    </row>
    <row r="256" spans="1:11" x14ac:dyDescent="0.25">
      <c r="A256" s="3" t="s">
        <v>25</v>
      </c>
      <c r="B256" s="35">
        <v>3138141.9876429052</v>
      </c>
      <c r="C256" s="5">
        <v>400617.04904711433</v>
      </c>
      <c r="D256" s="5">
        <v>104003.56891702944</v>
      </c>
      <c r="E256" s="5">
        <v>126332.5947741221</v>
      </c>
      <c r="F256" s="5">
        <v>172961.99280181635</v>
      </c>
      <c r="G256" s="6">
        <v>72947.714732501481</v>
      </c>
      <c r="H256" s="6">
        <v>21756.208109437339</v>
      </c>
      <c r="I256" s="6"/>
      <c r="J256" s="6"/>
      <c r="K256" s="11">
        <f t="shared" si="8"/>
        <v>4036761.1160249263</v>
      </c>
    </row>
    <row r="257" spans="1:11" x14ac:dyDescent="0.25">
      <c r="A257" s="3" t="s">
        <v>26</v>
      </c>
      <c r="B257" s="35">
        <v>501546.80645077862</v>
      </c>
      <c r="C257" s="5">
        <v>64027.759849781251</v>
      </c>
      <c r="D257" s="5">
        <v>16622.147135222378</v>
      </c>
      <c r="E257" s="5">
        <v>20190.835758579866</v>
      </c>
      <c r="F257" s="5">
        <v>27643.279197915253</v>
      </c>
      <c r="G257" s="6">
        <v>11658.71190852305</v>
      </c>
      <c r="H257" s="6">
        <v>3477.1392565199949</v>
      </c>
      <c r="I257" s="6"/>
      <c r="J257" s="6"/>
      <c r="K257" s="11">
        <f t="shared" si="8"/>
        <v>645166.67955732031</v>
      </c>
    </row>
    <row r="258" spans="1:11" x14ac:dyDescent="0.25">
      <c r="A258" s="3" t="s">
        <v>27</v>
      </c>
      <c r="B258" s="35">
        <v>2302817.793642961</v>
      </c>
      <c r="C258" s="5">
        <v>293979.07188876637</v>
      </c>
      <c r="D258" s="5">
        <v>76319.449549317418</v>
      </c>
      <c r="E258" s="5">
        <v>92704.838821346086</v>
      </c>
      <c r="F258" s="5">
        <v>126922.22219910966</v>
      </c>
      <c r="G258" s="6">
        <v>53530.176822168236</v>
      </c>
      <c r="H258" s="6">
        <v>15965.04662755643</v>
      </c>
      <c r="I258" s="6"/>
      <c r="J258" s="6"/>
      <c r="K258" s="11">
        <f t="shared" si="8"/>
        <v>2962238.5995512251</v>
      </c>
    </row>
    <row r="259" spans="1:11" x14ac:dyDescent="0.25">
      <c r="A259" s="3" t="s">
        <v>28</v>
      </c>
      <c r="B259" s="35">
        <v>2218008.8283180902</v>
      </c>
      <c r="C259" s="5">
        <v>283152.30957049766</v>
      </c>
      <c r="D259" s="5">
        <v>73508.730625610478</v>
      </c>
      <c r="E259" s="5">
        <v>89290.673148859394</v>
      </c>
      <c r="F259" s="5">
        <v>122247.88696896039</v>
      </c>
      <c r="G259" s="6">
        <v>51558.74906853617</v>
      </c>
      <c r="H259" s="6">
        <v>15377.080402185013</v>
      </c>
      <c r="I259" s="6"/>
      <c r="J259" s="6"/>
      <c r="K259" s="11">
        <f t="shared" si="8"/>
        <v>2853144.2581027397</v>
      </c>
    </row>
    <row r="260" spans="1:11" x14ac:dyDescent="0.25">
      <c r="A260" s="3" t="s">
        <v>29</v>
      </c>
      <c r="B260" s="35">
        <v>35795989.376705803</v>
      </c>
      <c r="C260" s="6">
        <v>4569737.025375654</v>
      </c>
      <c r="D260" s="6">
        <v>1186342.3206321511</v>
      </c>
      <c r="E260" s="6">
        <v>1441043.8527871808</v>
      </c>
      <c r="F260" s="6">
        <v>1972933.5642833912</v>
      </c>
      <c r="G260" s="6">
        <v>832096.07210313564</v>
      </c>
      <c r="H260" s="6">
        <v>248167.54545506529</v>
      </c>
      <c r="I260" s="6"/>
      <c r="J260" s="6"/>
      <c r="K260" s="11">
        <f t="shared" si="8"/>
        <v>46046309.757342391</v>
      </c>
    </row>
    <row r="261" spans="1:11" x14ac:dyDescent="0.25">
      <c r="A261" s="3" t="s">
        <v>30</v>
      </c>
      <c r="B261" s="35">
        <v>934529.81292902317</v>
      </c>
      <c r="C261" s="6">
        <v>119302.62473030567</v>
      </c>
      <c r="D261" s="6">
        <v>30971.968823178122</v>
      </c>
      <c r="E261" s="6">
        <v>37621.489603080656</v>
      </c>
      <c r="F261" s="6">
        <v>51507.592522389583</v>
      </c>
      <c r="G261" s="6">
        <v>21723.623236617474</v>
      </c>
      <c r="H261" s="6">
        <v>6478.937273908643</v>
      </c>
      <c r="I261" s="6"/>
      <c r="J261" s="6"/>
      <c r="K261" s="11">
        <f t="shared" si="8"/>
        <v>1202136.0491185032</v>
      </c>
    </row>
    <row r="262" spans="1:11" x14ac:dyDescent="0.25">
      <c r="A262" s="3" t="s">
        <v>31</v>
      </c>
      <c r="B262" s="35">
        <v>1610205.7808938241</v>
      </c>
      <c r="C262" s="6">
        <v>205559.81559802275</v>
      </c>
      <c r="D262" s="6">
        <v>53365.06396562908</v>
      </c>
      <c r="E262" s="6">
        <v>64822.265920924932</v>
      </c>
      <c r="F262" s="6">
        <v>88748.183409504854</v>
      </c>
      <c r="G262" s="6">
        <v>37430.056520002669</v>
      </c>
      <c r="H262" s="6">
        <v>11163.284582434722</v>
      </c>
      <c r="I262" s="6"/>
      <c r="J262" s="6"/>
      <c r="K262" s="11">
        <f t="shared" si="8"/>
        <v>2071294.4508903429</v>
      </c>
    </row>
    <row r="263" spans="1:11" x14ac:dyDescent="0.25">
      <c r="A263" s="3" t="s">
        <v>32</v>
      </c>
      <c r="B263" s="35">
        <v>868681.79117349139</v>
      </c>
      <c r="C263" s="6">
        <v>110896.42760309871</v>
      </c>
      <c r="D263" s="6">
        <v>28789.649063374825</v>
      </c>
      <c r="E263" s="6">
        <v>34970.637129905124</v>
      </c>
      <c r="F263" s="6">
        <v>47878.3096187665</v>
      </c>
      <c r="G263" s="6">
        <v>20192.952309158889</v>
      </c>
      <c r="H263" s="6">
        <v>6022.424066236943</v>
      </c>
      <c r="I263" s="6"/>
      <c r="J263" s="6"/>
      <c r="K263" s="11">
        <f t="shared" si="8"/>
        <v>1117432.1909640324</v>
      </c>
    </row>
    <row r="264" spans="1:11" x14ac:dyDescent="0.25">
      <c r="A264" s="3" t="s">
        <v>33</v>
      </c>
      <c r="B264" s="35">
        <v>1288636.4916045133</v>
      </c>
      <c r="C264" s="6">
        <v>164508.09128263433</v>
      </c>
      <c r="D264" s="6">
        <v>42707.689674760404</v>
      </c>
      <c r="E264" s="6">
        <v>51876.808744176014</v>
      </c>
      <c r="F264" s="6">
        <v>71024.554166992704</v>
      </c>
      <c r="G264" s="6">
        <v>29955.014003067583</v>
      </c>
      <c r="H264" s="6">
        <v>8933.899039355143</v>
      </c>
      <c r="I264" s="6"/>
      <c r="J264" s="6"/>
      <c r="K264" s="11">
        <f t="shared" si="8"/>
        <v>1657642.5485154993</v>
      </c>
    </row>
    <row r="265" spans="1:11" x14ac:dyDescent="0.25">
      <c r="A265" s="3" t="s">
        <v>34</v>
      </c>
      <c r="B265" s="35">
        <v>1184764.5043201428</v>
      </c>
      <c r="C265" s="6">
        <v>151247.73238606961</v>
      </c>
      <c r="D265" s="6">
        <v>39265.188528981111</v>
      </c>
      <c r="E265" s="6">
        <v>47695.220489198568</v>
      </c>
      <c r="F265" s="6">
        <v>65299.540452592853</v>
      </c>
      <c r="G265" s="6">
        <v>27540.456558899921</v>
      </c>
      <c r="H265" s="6">
        <v>8213.7721040544875</v>
      </c>
      <c r="I265" s="6"/>
      <c r="J265" s="6"/>
      <c r="K265" s="11">
        <f t="shared" si="8"/>
        <v>1524026.4148399392</v>
      </c>
    </row>
    <row r="266" spans="1:11" x14ac:dyDescent="0.25">
      <c r="A266" s="3" t="s">
        <v>35</v>
      </c>
      <c r="B266" s="35">
        <v>11283959.156790171</v>
      </c>
      <c r="C266" s="6">
        <v>1440516.8525713771</v>
      </c>
      <c r="D266" s="6">
        <v>373970.3392776231</v>
      </c>
      <c r="E266" s="6">
        <v>454259.82801793196</v>
      </c>
      <c r="F266" s="6">
        <v>621927.26464830001</v>
      </c>
      <c r="G266" s="6">
        <v>262301.39900106832</v>
      </c>
      <c r="H266" s="6">
        <v>78229.782043072264</v>
      </c>
      <c r="I266" s="6"/>
      <c r="J266" s="6"/>
      <c r="K266" s="11">
        <f t="shared" si="8"/>
        <v>14515164.622349542</v>
      </c>
    </row>
    <row r="267" spans="1:11" x14ac:dyDescent="0.25">
      <c r="A267" s="3" t="s">
        <v>36</v>
      </c>
      <c r="B267" s="35">
        <v>2197249.5638374412</v>
      </c>
      <c r="C267" s="6">
        <v>280502.16967581661</v>
      </c>
      <c r="D267" s="6">
        <v>72820.731930018737</v>
      </c>
      <c r="E267" s="6">
        <v>88454.964708078332</v>
      </c>
      <c r="F267" s="6">
        <v>121103.71829596483</v>
      </c>
      <c r="G267" s="6">
        <v>51076.189353471025</v>
      </c>
      <c r="H267" s="6">
        <v>15233.159929491843</v>
      </c>
      <c r="I267" s="6"/>
      <c r="J267" s="6"/>
      <c r="K267" s="11">
        <f t="shared" si="8"/>
        <v>2826440.4977302831</v>
      </c>
    </row>
    <row r="268" spans="1:11" x14ac:dyDescent="0.25">
      <c r="A268" s="3" t="s">
        <v>37</v>
      </c>
      <c r="B268" s="35">
        <v>8061768.083801154</v>
      </c>
      <c r="C268" s="6">
        <v>1029170.0479303293</v>
      </c>
      <c r="D268" s="6">
        <v>267181.23520169116</v>
      </c>
      <c r="E268" s="6">
        <v>324543.65815957938</v>
      </c>
      <c r="F268" s="6">
        <v>444332.81819974707</v>
      </c>
      <c r="G268" s="6">
        <v>187399.92031349451</v>
      </c>
      <c r="H268" s="6">
        <v>55890.875827749871</v>
      </c>
      <c r="I268" s="6"/>
      <c r="J268" s="6"/>
      <c r="K268" s="11">
        <f t="shared" si="8"/>
        <v>10370286.639433745</v>
      </c>
    </row>
    <row r="269" spans="1:11" x14ac:dyDescent="0.25">
      <c r="A269" s="3" t="s">
        <v>38</v>
      </c>
      <c r="B269" s="35">
        <v>1604813.7997698744</v>
      </c>
      <c r="C269" s="6">
        <v>204871.47212124561</v>
      </c>
      <c r="D269" s="6">
        <v>53186.364186386389</v>
      </c>
      <c r="E269" s="6">
        <v>64605.200227580288</v>
      </c>
      <c r="F269" s="6">
        <v>88450.998704663434</v>
      </c>
      <c r="G269" s="6">
        <v>37304.717162375855</v>
      </c>
      <c r="H269" s="6">
        <v>11125.902888452509</v>
      </c>
      <c r="I269" s="6"/>
      <c r="J269" s="6"/>
      <c r="K269" s="11">
        <f t="shared" si="8"/>
        <v>2064358.4550605784</v>
      </c>
    </row>
    <row r="270" spans="1:11" x14ac:dyDescent="0.25">
      <c r="A270" s="3" t="s">
        <v>39</v>
      </c>
      <c r="B270" s="35">
        <v>1406262.7615105161</v>
      </c>
      <c r="C270" s="6">
        <v>179524.32997601383</v>
      </c>
      <c r="D270" s="6">
        <v>46606.032043204621</v>
      </c>
      <c r="E270" s="6">
        <v>56612.104963831174</v>
      </c>
      <c r="F270" s="6">
        <v>77507.649619301374</v>
      </c>
      <c r="G270" s="6">
        <v>32689.296778015028</v>
      </c>
      <c r="H270" s="6">
        <v>9749.3820918393358</v>
      </c>
      <c r="I270" s="6"/>
      <c r="J270" s="6"/>
      <c r="K270" s="11">
        <f t="shared" si="8"/>
        <v>1808951.5569827214</v>
      </c>
    </row>
    <row r="271" spans="1:11" x14ac:dyDescent="0.25">
      <c r="A271" s="3" t="s">
        <v>40</v>
      </c>
      <c r="B271" s="35">
        <v>1734329.4777135965</v>
      </c>
      <c r="C271" s="6">
        <v>221405.51962689165</v>
      </c>
      <c r="D271" s="6">
        <v>57478.742539531981</v>
      </c>
      <c r="E271" s="6">
        <v>69819.129910491058</v>
      </c>
      <c r="F271" s="6">
        <v>95589.391372820013</v>
      </c>
      <c r="G271" s="6">
        <v>40315.375305069254</v>
      </c>
      <c r="H271" s="6">
        <v>12023.813197761023</v>
      </c>
      <c r="I271" s="6"/>
      <c r="J271" s="6"/>
      <c r="K271" s="11">
        <f t="shared" si="8"/>
        <v>2230961.4496661611</v>
      </c>
    </row>
    <row r="272" spans="1:11" x14ac:dyDescent="0.25">
      <c r="A272" s="3" t="s">
        <v>41</v>
      </c>
      <c r="B272" s="35">
        <v>2443760.1989158345</v>
      </c>
      <c r="C272" s="6">
        <v>311971.86211570946</v>
      </c>
      <c r="D272" s="6">
        <v>80990.529831168955</v>
      </c>
      <c r="E272" s="6">
        <v>98378.775769368644</v>
      </c>
      <c r="F272" s="6">
        <v>134690.41094973651</v>
      </c>
      <c r="G272" s="6">
        <v>56806.455083012857</v>
      </c>
      <c r="H272" s="6">
        <v>16942.176506521686</v>
      </c>
      <c r="I272" s="6"/>
      <c r="J272" s="6"/>
      <c r="K272" s="11">
        <f t="shared" si="8"/>
        <v>3143540.4091713531</v>
      </c>
    </row>
    <row r="273" spans="1:11" x14ac:dyDescent="0.25">
      <c r="A273" s="3" t="s">
        <v>42</v>
      </c>
      <c r="B273" s="35">
        <v>5736193.0016582077</v>
      </c>
      <c r="C273" s="6">
        <v>732285.7672272143</v>
      </c>
      <c r="D273" s="6">
        <v>190107.56891132353</v>
      </c>
      <c r="E273" s="6">
        <v>230922.67618169443</v>
      </c>
      <c r="F273" s="6">
        <v>316156.30413455149</v>
      </c>
      <c r="G273" s="6">
        <v>133340.73868653443</v>
      </c>
      <c r="H273" s="6">
        <v>39768.056764605193</v>
      </c>
      <c r="I273" s="6"/>
      <c r="J273" s="6"/>
      <c r="K273" s="11">
        <f t="shared" si="8"/>
        <v>7378774.1135641318</v>
      </c>
    </row>
    <row r="274" spans="1:11" x14ac:dyDescent="0.25">
      <c r="A274" s="3" t="s">
        <v>43</v>
      </c>
      <c r="B274" s="35">
        <v>85095480.808415532</v>
      </c>
      <c r="C274" s="6">
        <v>10863339.053156959</v>
      </c>
      <c r="D274" s="6">
        <v>2820214.5529537727</v>
      </c>
      <c r="E274" s="6">
        <v>3425699.9639947275</v>
      </c>
      <c r="F274" s="6">
        <v>4690126.8320581438</v>
      </c>
      <c r="G274" s="6">
        <v>1978087.9525148226</v>
      </c>
      <c r="H274" s="6">
        <v>589952.58880274359</v>
      </c>
      <c r="I274" s="6"/>
      <c r="J274" s="6"/>
      <c r="K274" s="11">
        <f t="shared" si="8"/>
        <v>109462901.75189671</v>
      </c>
    </row>
    <row r="275" spans="1:11" x14ac:dyDescent="0.25">
      <c r="A275" s="3" t="s">
        <v>44</v>
      </c>
      <c r="B275" s="35">
        <v>611170.7943378936</v>
      </c>
      <c r="C275" s="6">
        <v>78022.422521211018</v>
      </c>
      <c r="D275" s="6">
        <v>20255.279741736718</v>
      </c>
      <c r="E275" s="6">
        <v>24603.983058415197</v>
      </c>
      <c r="F275" s="6">
        <v>33685.320468992104</v>
      </c>
      <c r="G275" s="6">
        <v>14206.9775471454</v>
      </c>
      <c r="H275" s="6">
        <v>4237.1438400123798</v>
      </c>
      <c r="I275" s="6"/>
      <c r="J275" s="6"/>
      <c r="K275" s="11">
        <f t="shared" si="8"/>
        <v>786181.92151540646</v>
      </c>
    </row>
    <row r="276" spans="1:11" x14ac:dyDescent="0.25">
      <c r="A276" s="3" t="s">
        <v>45</v>
      </c>
      <c r="B276" s="35">
        <v>1619805.7847164073</v>
      </c>
      <c r="C276" s="6">
        <v>206785.35772370998</v>
      </c>
      <c r="D276" s="6">
        <v>53683.225050467598</v>
      </c>
      <c r="E276" s="6">
        <v>65208.734537553515</v>
      </c>
      <c r="F276" s="6">
        <v>89277.297706626312</v>
      </c>
      <c r="G276" s="6">
        <v>37653.213516415926</v>
      </c>
      <c r="H276" s="6">
        <v>11229.839786704619</v>
      </c>
      <c r="I276" s="6"/>
      <c r="J276" s="6"/>
      <c r="K276" s="11">
        <f t="shared" si="8"/>
        <v>2083643.4530378853</v>
      </c>
    </row>
    <row r="277" spans="1:11" x14ac:dyDescent="0.25">
      <c r="A277" s="3" t="s">
        <v>46</v>
      </c>
      <c r="B277" s="35">
        <v>1298694.5958440793</v>
      </c>
      <c r="C277" s="6">
        <v>165792.11477657757</v>
      </c>
      <c r="D277" s="6">
        <v>43041.033016640264</v>
      </c>
      <c r="E277" s="6">
        <v>52281.719169547614</v>
      </c>
      <c r="F277" s="6">
        <v>71578.917149908724</v>
      </c>
      <c r="G277" s="6">
        <v>30188.819777856228</v>
      </c>
      <c r="H277" s="6">
        <v>9003.6301764050568</v>
      </c>
      <c r="I277" s="6"/>
      <c r="J277" s="6"/>
      <c r="K277" s="11">
        <f t="shared" si="8"/>
        <v>1670580.8299110145</v>
      </c>
    </row>
    <row r="278" spans="1:11" x14ac:dyDescent="0.25">
      <c r="A278" s="3" t="s">
        <v>47</v>
      </c>
      <c r="B278" s="35">
        <v>1404934.7211252495</v>
      </c>
      <c r="C278" s="6">
        <v>179354.79156052598</v>
      </c>
      <c r="D278" s="6">
        <v>46562.018438887942</v>
      </c>
      <c r="E278" s="6">
        <v>56558.641867356826</v>
      </c>
      <c r="F278" s="6">
        <v>77434.453278134693</v>
      </c>
      <c r="G278" s="6">
        <v>32658.425800360368</v>
      </c>
      <c r="H278" s="6">
        <v>9740.1750122637877</v>
      </c>
      <c r="I278" s="6"/>
      <c r="J278" s="6"/>
      <c r="K278" s="11">
        <f t="shared" si="8"/>
        <v>1807243.2270827789</v>
      </c>
    </row>
    <row r="279" spans="1:11" x14ac:dyDescent="0.25">
      <c r="A279" s="3" t="s">
        <v>48</v>
      </c>
      <c r="B279" s="35">
        <v>4191881.0474723512</v>
      </c>
      <c r="C279" s="6">
        <v>535137.99624352588</v>
      </c>
      <c r="D279" s="6">
        <v>138926.34276253471</v>
      </c>
      <c r="E279" s="6">
        <v>168753.10670994021</v>
      </c>
      <c r="F279" s="6">
        <v>231039.9282167491</v>
      </c>
      <c r="G279" s="6">
        <v>97442.41785352536</v>
      </c>
      <c r="H279" s="6">
        <v>29061.602947837175</v>
      </c>
      <c r="I279" s="6"/>
      <c r="J279" s="6"/>
      <c r="K279" s="11">
        <f t="shared" si="8"/>
        <v>5392242.4422064628</v>
      </c>
    </row>
    <row r="280" spans="1:11" x14ac:dyDescent="0.25">
      <c r="A280" s="3" t="s">
        <v>49</v>
      </c>
      <c r="B280" s="35">
        <v>3607032.3718345668</v>
      </c>
      <c r="C280" s="6">
        <v>460475.87085349282</v>
      </c>
      <c r="D280" s="6">
        <v>119543.42453186054</v>
      </c>
      <c r="E280" s="6">
        <v>145208.77664633258</v>
      </c>
      <c r="F280" s="6">
        <v>198805.37897578432</v>
      </c>
      <c r="G280" s="6">
        <v>83847.311411528019</v>
      </c>
      <c r="H280" s="6">
        <v>25006.945908796799</v>
      </c>
      <c r="I280" s="6"/>
      <c r="J280" s="6"/>
      <c r="K280" s="11">
        <f t="shared" si="8"/>
        <v>4639920.0801623622</v>
      </c>
    </row>
    <row r="281" spans="1:11" x14ac:dyDescent="0.25">
      <c r="A281" s="3" t="s">
        <v>50</v>
      </c>
      <c r="B281" s="35">
        <v>30024414.451999769</v>
      </c>
      <c r="C281" s="6">
        <v>3832934.3810737734</v>
      </c>
      <c r="D281" s="6">
        <v>995062.13228977192</v>
      </c>
      <c r="E281" s="6">
        <v>1208696.8018753654</v>
      </c>
      <c r="F281" s="6">
        <v>1654827.14828532</v>
      </c>
      <c r="G281" s="6">
        <v>697932.86252798513</v>
      </c>
      <c r="H281" s="6">
        <v>208154.19179689322</v>
      </c>
      <c r="I281" s="6"/>
      <c r="J281" s="6"/>
      <c r="K281" s="11">
        <f t="shared" si="8"/>
        <v>38622021.969848879</v>
      </c>
    </row>
    <row r="282" spans="1:11" x14ac:dyDescent="0.25">
      <c r="A282" s="3" t="s">
        <v>51</v>
      </c>
      <c r="B282" s="35">
        <v>31645152.734673642</v>
      </c>
      <c r="C282" s="6">
        <v>4039838.782034352</v>
      </c>
      <c r="D282" s="6">
        <v>1048776.2619697833</v>
      </c>
      <c r="E282" s="6">
        <v>1273943.0761058494</v>
      </c>
      <c r="F282" s="6">
        <v>1744155.8415966199</v>
      </c>
      <c r="G282" s="6">
        <v>735607.75243611878</v>
      </c>
      <c r="H282" s="6">
        <v>219390.49643436118</v>
      </c>
      <c r="I282" s="6"/>
      <c r="J282" s="6"/>
      <c r="K282" s="11">
        <f t="shared" si="8"/>
        <v>40706864.94525072</v>
      </c>
    </row>
    <row r="283" spans="1:11" x14ac:dyDescent="0.25">
      <c r="A283" s="3" t="s">
        <v>52</v>
      </c>
      <c r="B283" s="35">
        <v>16354813.604169918</v>
      </c>
      <c r="C283" s="6">
        <v>2087865.1092328199</v>
      </c>
      <c r="D283" s="6">
        <v>542027.4131968345</v>
      </c>
      <c r="E283" s="6">
        <v>658397.8825042916</v>
      </c>
      <c r="F283" s="6">
        <v>901412.73531227338</v>
      </c>
      <c r="G283" s="6">
        <v>380176.00286988053</v>
      </c>
      <c r="H283" s="6">
        <v>113385.15904139739</v>
      </c>
      <c r="I283" s="6"/>
      <c r="J283" s="6"/>
      <c r="K283" s="11">
        <f t="shared" si="8"/>
        <v>21038077.906327415</v>
      </c>
    </row>
    <row r="284" spans="1:11" x14ac:dyDescent="0.25">
      <c r="A284" s="3" t="s">
        <v>53</v>
      </c>
      <c r="B284" s="35">
        <v>3793251.5896457736</v>
      </c>
      <c r="C284" s="6">
        <v>484248.72555833124</v>
      </c>
      <c r="D284" s="6">
        <v>125715.05836154915</v>
      </c>
      <c r="E284" s="6">
        <v>152705.4281922263</v>
      </c>
      <c r="F284" s="6">
        <v>209069.04682046789</v>
      </c>
      <c r="G284" s="6">
        <v>88176.072325499539</v>
      </c>
      <c r="H284" s="6">
        <v>26297.972278104051</v>
      </c>
      <c r="I284" s="6"/>
      <c r="J284" s="6"/>
      <c r="K284" s="11">
        <f t="shared" si="8"/>
        <v>4879463.8931819517</v>
      </c>
    </row>
    <row r="285" spans="1:11" x14ac:dyDescent="0.25">
      <c r="A285" s="3" t="s">
        <v>54</v>
      </c>
      <c r="B285" s="35">
        <v>1086864.8842699877</v>
      </c>
      <c r="C285" s="6">
        <v>138749.80939795601</v>
      </c>
      <c r="D285" s="6">
        <v>36020.622183375744</v>
      </c>
      <c r="E285" s="6">
        <v>43754.062607548221</v>
      </c>
      <c r="F285" s="6">
        <v>59903.700033296227</v>
      </c>
      <c r="G285" s="6">
        <v>25264.729844187728</v>
      </c>
      <c r="H285" s="6">
        <v>7535.0505815634597</v>
      </c>
      <c r="I285" s="6"/>
      <c r="J285" s="6"/>
      <c r="K285" s="11">
        <f t="shared" si="8"/>
        <v>1398092.8589179148</v>
      </c>
    </row>
    <row r="286" spans="1:11" ht="15.75" thickBot="1" x14ac:dyDescent="0.3">
      <c r="A286" s="12" t="s">
        <v>55</v>
      </c>
      <c r="B286" s="35">
        <v>1498201.1860928331</v>
      </c>
      <c r="C286" s="13">
        <v>191261.2432499328</v>
      </c>
      <c r="D286" s="13">
        <v>49653.033840708427</v>
      </c>
      <c r="E286" s="13">
        <v>60313.28221542298</v>
      </c>
      <c r="F286" s="13">
        <v>82574.93248713651</v>
      </c>
      <c r="G286" s="13">
        <v>34826.452456692248</v>
      </c>
      <c r="H286" s="13">
        <v>10386.7756534892</v>
      </c>
      <c r="I286" s="13"/>
      <c r="J286" s="13"/>
      <c r="K286" s="11">
        <f t="shared" si="8"/>
        <v>1927216.9059962151</v>
      </c>
    </row>
    <row r="287" spans="1:11" ht="15.75" thickBot="1" x14ac:dyDescent="0.3">
      <c r="A287" s="14" t="s">
        <v>4</v>
      </c>
      <c r="B287" s="34">
        <f t="shared" ref="B287:K287" si="9">SUM(B236:B286)</f>
        <v>374085823.44371974</v>
      </c>
      <c r="C287" s="15">
        <f t="shared" si="9"/>
        <v>47756015.906389333</v>
      </c>
      <c r="D287" s="15">
        <f t="shared" si="9"/>
        <v>12397865.00184319</v>
      </c>
      <c r="E287" s="15">
        <f t="shared" si="9"/>
        <v>15059622.200000005</v>
      </c>
      <c r="F287" s="15">
        <f t="shared" si="9"/>
        <v>20618133.200000003</v>
      </c>
      <c r="G287" s="15">
        <f t="shared" si="9"/>
        <v>8695816.200000003</v>
      </c>
      <c r="H287" s="15">
        <f t="shared" si="9"/>
        <v>2593473.7999999998</v>
      </c>
      <c r="I287" s="15">
        <f t="shared" si="9"/>
        <v>14854.998071152469</v>
      </c>
      <c r="J287" s="15">
        <f t="shared" si="9"/>
        <v>6974539.2854456725</v>
      </c>
      <c r="K287" s="15">
        <f t="shared" si="9"/>
        <v>488196144.035469</v>
      </c>
    </row>
    <row r="291" spans="1:11" x14ac:dyDescent="0.25">
      <c r="A291" s="18" t="s">
        <v>66</v>
      </c>
      <c r="B291" s="37" t="s">
        <v>77</v>
      </c>
      <c r="C291" s="38">
        <v>42167</v>
      </c>
      <c r="D291" s="37" t="s">
        <v>78</v>
      </c>
      <c r="E291" s="38">
        <v>42184</v>
      </c>
    </row>
    <row r="292" spans="1:11" ht="15.75" thickBot="1" x14ac:dyDescent="0.3">
      <c r="A292" s="39" t="s">
        <v>88</v>
      </c>
      <c r="B292" s="39"/>
      <c r="C292" s="39"/>
      <c r="D292" s="39"/>
      <c r="E292" s="39"/>
      <c r="F292" s="39"/>
      <c r="G292" s="39"/>
      <c r="H292" s="39"/>
      <c r="I292" s="39"/>
      <c r="J292" s="39"/>
      <c r="K292" s="39"/>
    </row>
    <row r="293" spans="1:11" ht="63.75" thickBot="1" x14ac:dyDescent="0.3">
      <c r="A293" s="17" t="s">
        <v>0</v>
      </c>
      <c r="B293" s="30" t="s">
        <v>69</v>
      </c>
      <c r="C293" s="20" t="s">
        <v>2</v>
      </c>
      <c r="D293" s="20" t="s">
        <v>56</v>
      </c>
      <c r="E293" s="20" t="s">
        <v>57</v>
      </c>
      <c r="F293" s="20" t="s">
        <v>59</v>
      </c>
      <c r="G293" s="20" t="s">
        <v>58</v>
      </c>
      <c r="H293" s="20" t="s">
        <v>60</v>
      </c>
      <c r="I293" s="20" t="s">
        <v>97</v>
      </c>
      <c r="J293" s="20" t="s">
        <v>98</v>
      </c>
      <c r="K293" s="21" t="s">
        <v>3</v>
      </c>
    </row>
    <row r="294" spans="1:11" x14ac:dyDescent="0.25">
      <c r="A294" s="8" t="s">
        <v>5</v>
      </c>
      <c r="B294" s="35">
        <v>468090.33700264641</v>
      </c>
      <c r="C294" s="9">
        <v>60201.728125821835</v>
      </c>
      <c r="D294" s="9">
        <v>20347.062010560938</v>
      </c>
      <c r="E294" s="9">
        <v>22957.390220610374</v>
      </c>
      <c r="F294" s="9">
        <v>30691.6561700114</v>
      </c>
      <c r="G294" s="10">
        <v>13515.55195658807</v>
      </c>
      <c r="H294" s="10">
        <v>3902.6335491380109</v>
      </c>
      <c r="I294" s="10">
        <v>1685.8187070713136</v>
      </c>
      <c r="J294" s="10">
        <v>31816.944595096396</v>
      </c>
      <c r="K294" s="11">
        <f t="shared" ref="K294:K344" si="10">SUM(B294:J294)</f>
        <v>653209.12233754469</v>
      </c>
    </row>
    <row r="295" spans="1:11" x14ac:dyDescent="0.25">
      <c r="A295" s="3" t="s">
        <v>6</v>
      </c>
      <c r="B295" s="35">
        <v>928943.34411610616</v>
      </c>
      <c r="C295" s="5">
        <v>119472.65351571102</v>
      </c>
      <c r="D295" s="5">
        <v>40379.530045546315</v>
      </c>
      <c r="E295" s="5">
        <v>45559.827148475444</v>
      </c>
      <c r="F295" s="5">
        <v>60908.776501555774</v>
      </c>
      <c r="G295" s="6">
        <v>26822.134617269228</v>
      </c>
      <c r="H295" s="6">
        <v>7744.9269369888225</v>
      </c>
      <c r="I295" s="6">
        <v>3345.5723041585939</v>
      </c>
      <c r="J295" s="6">
        <v>63141.954822191969</v>
      </c>
      <c r="K295" s="11">
        <f t="shared" si="10"/>
        <v>1296318.7200080033</v>
      </c>
    </row>
    <row r="296" spans="1:11" x14ac:dyDescent="0.25">
      <c r="A296" s="3" t="s">
        <v>7</v>
      </c>
      <c r="B296" s="35">
        <v>908958.67040507449</v>
      </c>
      <c r="C296" s="5">
        <v>116902.39773743805</v>
      </c>
      <c r="D296" s="5">
        <v>39510.83149931486</v>
      </c>
      <c r="E296" s="5">
        <v>44579.6831109942</v>
      </c>
      <c r="F296" s="5">
        <v>59598.425302818279</v>
      </c>
      <c r="G296" s="6">
        <v>26245.100924143913</v>
      </c>
      <c r="H296" s="6">
        <v>7578.3076929500194</v>
      </c>
      <c r="I296" s="6"/>
      <c r="J296" s="6"/>
      <c r="K296" s="11">
        <f t="shared" si="10"/>
        <v>1203373.4166727338</v>
      </c>
    </row>
    <row r="297" spans="1:11" x14ac:dyDescent="0.25">
      <c r="A297" s="3" t="s">
        <v>8</v>
      </c>
      <c r="B297" s="35">
        <v>2460988.1194348787</v>
      </c>
      <c r="C297" s="5">
        <v>316510.99365945364</v>
      </c>
      <c r="D297" s="5">
        <v>106974.81642974427</v>
      </c>
      <c r="E297" s="5">
        <v>120698.63468647756</v>
      </c>
      <c r="F297" s="5">
        <v>161361.59033710457</v>
      </c>
      <c r="G297" s="6">
        <v>71058.106018069797</v>
      </c>
      <c r="H297" s="6">
        <v>20518.122336036002</v>
      </c>
      <c r="I297" s="6">
        <v>15007.006383242049</v>
      </c>
      <c r="J297" s="6">
        <v>1972806.244696731</v>
      </c>
      <c r="K297" s="11">
        <f t="shared" si="10"/>
        <v>5245923.6339817373</v>
      </c>
    </row>
    <row r="298" spans="1:11" x14ac:dyDescent="0.25">
      <c r="A298" s="3" t="s">
        <v>9</v>
      </c>
      <c r="B298" s="35">
        <v>3380575.7378979591</v>
      </c>
      <c r="C298" s="5">
        <v>434780.39470943372</v>
      </c>
      <c r="D298" s="5">
        <v>146947.66956921542</v>
      </c>
      <c r="E298" s="5">
        <v>165799.61227615026</v>
      </c>
      <c r="F298" s="5">
        <v>221656.93243879147</v>
      </c>
      <c r="G298" s="6">
        <v>97610.105180365208</v>
      </c>
      <c r="H298" s="6">
        <v>28185.047302200495</v>
      </c>
      <c r="I298" s="6"/>
      <c r="J298" s="6"/>
      <c r="K298" s="11">
        <f t="shared" si="10"/>
        <v>4475555.4993741158</v>
      </c>
    </row>
    <row r="299" spans="1:11" x14ac:dyDescent="0.25">
      <c r="A299" s="3" t="s">
        <v>10</v>
      </c>
      <c r="B299" s="35">
        <v>21488195.067442216</v>
      </c>
      <c r="C299" s="5">
        <v>2763625.6831284859</v>
      </c>
      <c r="D299" s="5">
        <v>934053.96986395086</v>
      </c>
      <c r="E299" s="5">
        <v>1053883.9200542541</v>
      </c>
      <c r="F299" s="5">
        <v>1408933.7945900448</v>
      </c>
      <c r="G299" s="6">
        <v>620446.08471734542</v>
      </c>
      <c r="H299" s="6">
        <v>179154.62967599733</v>
      </c>
      <c r="I299" s="6">
        <v>112904.42032384369</v>
      </c>
      <c r="J299" s="6">
        <v>8713569.0910533182</v>
      </c>
      <c r="K299" s="11">
        <f t="shared" si="10"/>
        <v>37274766.660849452</v>
      </c>
    </row>
    <row r="300" spans="1:11" x14ac:dyDescent="0.25">
      <c r="A300" s="3" t="s">
        <v>11</v>
      </c>
      <c r="B300" s="35">
        <v>3768466.8132140217</v>
      </c>
      <c r="C300" s="5">
        <v>484667.58786992455</v>
      </c>
      <c r="D300" s="5">
        <v>163808.61101341888</v>
      </c>
      <c r="E300" s="5">
        <v>184823.64690191241</v>
      </c>
      <c r="F300" s="5">
        <v>247090.09901780865</v>
      </c>
      <c r="G300" s="6">
        <v>108809.99880667056</v>
      </c>
      <c r="H300" s="6">
        <v>31419.031437897633</v>
      </c>
      <c r="I300" s="6">
        <v>13572.063656288845</v>
      </c>
      <c r="J300" s="6">
        <v>256149.4872384262</v>
      </c>
      <c r="K300" s="11">
        <f t="shared" si="10"/>
        <v>5258807.3391563687</v>
      </c>
    </row>
    <row r="301" spans="1:11" x14ac:dyDescent="0.25">
      <c r="A301" s="3" t="s">
        <v>12</v>
      </c>
      <c r="B301" s="35">
        <v>612124.0668725986</v>
      </c>
      <c r="C301" s="5">
        <v>78726.099942815606</v>
      </c>
      <c r="D301" s="5">
        <v>26607.954410182792</v>
      </c>
      <c r="E301" s="5">
        <v>30021.493621522455</v>
      </c>
      <c r="F301" s="5">
        <v>40135.631754638525</v>
      </c>
      <c r="G301" s="6">
        <v>17674.354661262369</v>
      </c>
      <c r="H301" s="6">
        <v>5103.4933447008907</v>
      </c>
      <c r="I301" s="6">
        <v>2204.5535261211012</v>
      </c>
      <c r="J301" s="6">
        <v>41607.177037069327</v>
      </c>
      <c r="K301" s="11">
        <f t="shared" si="10"/>
        <v>854204.82517091162</v>
      </c>
    </row>
    <row r="302" spans="1:11" x14ac:dyDescent="0.25">
      <c r="A302" s="3" t="s">
        <v>13</v>
      </c>
      <c r="B302" s="35">
        <v>6100681.5718287667</v>
      </c>
      <c r="C302" s="5">
        <v>784616.86631093698</v>
      </c>
      <c r="D302" s="5">
        <v>265185.87639202748</v>
      </c>
      <c r="E302" s="5">
        <v>299206.61971573194</v>
      </c>
      <c r="F302" s="5">
        <v>400008.30267990479</v>
      </c>
      <c r="G302" s="6">
        <v>176149.92713294335</v>
      </c>
      <c r="H302" s="6">
        <v>50863.525035109524</v>
      </c>
      <c r="I302" s="6">
        <v>21971.492053287173</v>
      </c>
      <c r="J302" s="6">
        <v>414674.33146799624</v>
      </c>
      <c r="K302" s="11">
        <f t="shared" si="10"/>
        <v>8513358.5126167033</v>
      </c>
    </row>
    <row r="303" spans="1:11" x14ac:dyDescent="0.25">
      <c r="A303" s="3" t="s">
        <v>14</v>
      </c>
      <c r="B303" s="35">
        <v>870030.63634609524</v>
      </c>
      <c r="C303" s="5">
        <v>111895.81089375759</v>
      </c>
      <c r="D303" s="5">
        <v>37818.698463586756</v>
      </c>
      <c r="E303" s="5">
        <v>42670.466026668561</v>
      </c>
      <c r="F303" s="5">
        <v>57045.999537391879</v>
      </c>
      <c r="G303" s="6">
        <v>25121.100223208727</v>
      </c>
      <c r="H303" s="6">
        <v>7253.751000125787</v>
      </c>
      <c r="I303" s="6">
        <v>3133.3992747410934</v>
      </c>
      <c r="J303" s="6">
        <v>59137.551802321577</v>
      </c>
      <c r="K303" s="11">
        <f t="shared" si="10"/>
        <v>1214107.4135678974</v>
      </c>
    </row>
    <row r="304" spans="1:11" x14ac:dyDescent="0.25">
      <c r="A304" s="3" t="s">
        <v>15</v>
      </c>
      <c r="B304" s="35">
        <v>1226752.488201288</v>
      </c>
      <c r="C304" s="5">
        <v>157774.28828220369</v>
      </c>
      <c r="D304" s="5">
        <v>53324.7686950231</v>
      </c>
      <c r="E304" s="5">
        <v>60165.812770415017</v>
      </c>
      <c r="F304" s="5">
        <v>80435.468535140972</v>
      </c>
      <c r="G304" s="6">
        <v>35421.019579954424</v>
      </c>
      <c r="H304" s="6">
        <v>10227.866372118277</v>
      </c>
      <c r="I304" s="6">
        <v>4418.1264385817058</v>
      </c>
      <c r="J304" s="6">
        <v>83384.579564128784</v>
      </c>
      <c r="K304" s="11">
        <f t="shared" si="10"/>
        <v>1711904.4184388542</v>
      </c>
    </row>
    <row r="305" spans="1:11" x14ac:dyDescent="0.25">
      <c r="A305" s="3" t="s">
        <v>16</v>
      </c>
      <c r="B305" s="35">
        <v>3096295.4539418714</v>
      </c>
      <c r="C305" s="5">
        <v>398218.72484920104</v>
      </c>
      <c r="D305" s="5">
        <v>134590.50662696548</v>
      </c>
      <c r="E305" s="5">
        <v>151857.14669868004</v>
      </c>
      <c r="F305" s="5">
        <v>203017.29807470049</v>
      </c>
      <c r="G305" s="6">
        <v>89401.849969105868</v>
      </c>
      <c r="H305" s="6">
        <v>25814.90272577179</v>
      </c>
      <c r="I305" s="6">
        <v>11151.250915153072</v>
      </c>
      <c r="J305" s="6">
        <v>210460.78741753727</v>
      </c>
      <c r="K305" s="11">
        <f t="shared" si="10"/>
        <v>4320807.9212189866</v>
      </c>
    </row>
    <row r="306" spans="1:11" x14ac:dyDescent="0.25">
      <c r="A306" s="3" t="s">
        <v>17</v>
      </c>
      <c r="B306" s="35">
        <v>1574542.9659297639</v>
      </c>
      <c r="C306" s="5">
        <v>202504.08962574438</v>
      </c>
      <c r="D306" s="5">
        <v>68442.607833377086</v>
      </c>
      <c r="E306" s="5">
        <v>77223.122184986365</v>
      </c>
      <c r="F306" s="5">
        <v>103239.32693135913</v>
      </c>
      <c r="G306" s="6">
        <v>45463.056127526273</v>
      </c>
      <c r="H306" s="6">
        <v>13127.517741008234</v>
      </c>
      <c r="I306" s="6">
        <v>5670.6874233913932</v>
      </c>
      <c r="J306" s="6">
        <v>107024.52571522068</v>
      </c>
      <c r="K306" s="11">
        <f t="shared" si="10"/>
        <v>2197237.8995123776</v>
      </c>
    </row>
    <row r="307" spans="1:11" x14ac:dyDescent="0.25">
      <c r="A307" s="3" t="s">
        <v>18</v>
      </c>
      <c r="B307" s="35">
        <v>8224023.2289396776</v>
      </c>
      <c r="C307" s="5">
        <v>1057702.6940982779</v>
      </c>
      <c r="D307" s="5">
        <v>357483.79615574755</v>
      </c>
      <c r="E307" s="5">
        <v>403345.45604829449</v>
      </c>
      <c r="F307" s="5">
        <v>539231.15544975782</v>
      </c>
      <c r="G307" s="6">
        <v>237458.89298777166</v>
      </c>
      <c r="H307" s="6">
        <v>68566.570221612681</v>
      </c>
      <c r="I307" s="6">
        <v>29618.667831327512</v>
      </c>
      <c r="J307" s="6">
        <v>559001.69420177571</v>
      </c>
      <c r="K307" s="11">
        <f t="shared" si="10"/>
        <v>11476432.155934241</v>
      </c>
    </row>
    <row r="308" spans="1:11" x14ac:dyDescent="0.25">
      <c r="A308" s="3" t="s">
        <v>19</v>
      </c>
      <c r="B308" s="35">
        <v>1028210.7721881703</v>
      </c>
      <c r="C308" s="5">
        <v>132239.57101888134</v>
      </c>
      <c r="D308" s="5">
        <v>44694.510199900084</v>
      </c>
      <c r="E308" s="5">
        <v>50428.376875520691</v>
      </c>
      <c r="F308" s="5">
        <v>67417.523917232305</v>
      </c>
      <c r="G308" s="6">
        <v>29688.363581310561</v>
      </c>
      <c r="H308" s="6">
        <v>8572.5543509862437</v>
      </c>
      <c r="I308" s="6"/>
      <c r="J308" s="6"/>
      <c r="K308" s="11">
        <f t="shared" si="10"/>
        <v>1361251.6721320015</v>
      </c>
    </row>
    <row r="309" spans="1:11" x14ac:dyDescent="0.25">
      <c r="A309" s="3" t="s">
        <v>20</v>
      </c>
      <c r="B309" s="35">
        <v>765780.76447942003</v>
      </c>
      <c r="C309" s="5">
        <v>98488.094589556553</v>
      </c>
      <c r="D309" s="5">
        <v>33287.140258290419</v>
      </c>
      <c r="E309" s="5">
        <v>37557.553411943169</v>
      </c>
      <c r="F309" s="5">
        <v>50210.564216107625</v>
      </c>
      <c r="G309" s="6">
        <v>22111.009118350627</v>
      </c>
      <c r="H309" s="6">
        <v>6384.5832022057775</v>
      </c>
      <c r="I309" s="6">
        <v>2757.9452858209274</v>
      </c>
      <c r="J309" s="6">
        <v>52051.499955006584</v>
      </c>
      <c r="K309" s="11">
        <f t="shared" si="10"/>
        <v>1068629.1545167018</v>
      </c>
    </row>
    <row r="310" spans="1:11" x14ac:dyDescent="0.25">
      <c r="A310" s="3" t="s">
        <v>21</v>
      </c>
      <c r="B310" s="35">
        <v>6729948.2172237439</v>
      </c>
      <c r="C310" s="5">
        <v>865547.69634535862</v>
      </c>
      <c r="D310" s="5">
        <v>292538.98847935704</v>
      </c>
      <c r="E310" s="5">
        <v>330068.86742554797</v>
      </c>
      <c r="F310" s="5">
        <v>441267.93568875693</v>
      </c>
      <c r="G310" s="6">
        <v>194319.25336779704</v>
      </c>
      <c r="H310" s="6">
        <v>56109.942078019092</v>
      </c>
      <c r="I310" s="6"/>
      <c r="J310" s="6"/>
      <c r="K310" s="11">
        <f t="shared" si="10"/>
        <v>8909800.9006085787</v>
      </c>
    </row>
    <row r="311" spans="1:11" x14ac:dyDescent="0.25">
      <c r="A311" s="3" t="s">
        <v>22</v>
      </c>
      <c r="B311" s="35">
        <v>6894242.1320719402</v>
      </c>
      <c r="C311" s="5">
        <v>886677.75781544216</v>
      </c>
      <c r="D311" s="5">
        <v>299680.5554144489</v>
      </c>
      <c r="E311" s="5">
        <v>338126.62725497258</v>
      </c>
      <c r="F311" s="5">
        <v>452040.32714130136</v>
      </c>
      <c r="G311" s="6">
        <v>199063.04482587514</v>
      </c>
      <c r="H311" s="6">
        <v>57479.718151824622</v>
      </c>
      <c r="I311" s="6">
        <v>24829.485760694915</v>
      </c>
      <c r="J311" s="6">
        <v>468614.07425309013</v>
      </c>
      <c r="K311" s="11">
        <f t="shared" si="10"/>
        <v>9620753.7226895876</v>
      </c>
    </row>
    <row r="312" spans="1:11" x14ac:dyDescent="0.25">
      <c r="A312" s="3" t="s">
        <v>23</v>
      </c>
      <c r="B312" s="35">
        <v>1292048.3006310407</v>
      </c>
      <c r="C312" s="5">
        <v>166172.07058384601</v>
      </c>
      <c r="D312" s="5">
        <v>56163.062587277964</v>
      </c>
      <c r="E312" s="5">
        <v>63368.231891733325</v>
      </c>
      <c r="F312" s="5">
        <v>84716.771664079934</v>
      </c>
      <c r="G312" s="6">
        <v>37306.358532031438</v>
      </c>
      <c r="H312" s="6">
        <v>10772.260494497124</v>
      </c>
      <c r="I312" s="6">
        <v>4653.2881015896601</v>
      </c>
      <c r="J312" s="6">
        <v>87822.853722216125</v>
      </c>
      <c r="K312" s="11">
        <f t="shared" si="10"/>
        <v>1803023.1982083125</v>
      </c>
    </row>
    <row r="313" spans="1:11" x14ac:dyDescent="0.25">
      <c r="A313" s="3" t="s">
        <v>24</v>
      </c>
      <c r="B313" s="35">
        <v>17606833.848365162</v>
      </c>
      <c r="C313" s="5">
        <v>2264438.5938046062</v>
      </c>
      <c r="D313" s="5">
        <v>765338.03798710718</v>
      </c>
      <c r="E313" s="5">
        <v>863523.39122113679</v>
      </c>
      <c r="F313" s="5">
        <v>1154441.4571272959</v>
      </c>
      <c r="G313" s="6">
        <v>508376.39416437555</v>
      </c>
      <c r="H313" s="6">
        <v>146794.35792399215</v>
      </c>
      <c r="I313" s="6"/>
      <c r="J313" s="6"/>
      <c r="K313" s="11">
        <f t="shared" si="10"/>
        <v>23309746.080593672</v>
      </c>
    </row>
    <row r="314" spans="1:11" x14ac:dyDescent="0.25">
      <c r="A314" s="3" t="s">
        <v>25</v>
      </c>
      <c r="B314" s="35">
        <v>2609486.8138710032</v>
      </c>
      <c r="C314" s="5">
        <v>335609.61057756474</v>
      </c>
      <c r="D314" s="5">
        <v>113429.79297022791</v>
      </c>
      <c r="E314" s="5">
        <v>127981.7213172576</v>
      </c>
      <c r="F314" s="5">
        <v>171098.32384994219</v>
      </c>
      <c r="G314" s="6">
        <v>75345.829266083761</v>
      </c>
      <c r="H314" s="6">
        <v>21756.208109437339</v>
      </c>
      <c r="I314" s="6">
        <v>15912.545437944098</v>
      </c>
      <c r="J314" s="6">
        <v>2091847.5149082143</v>
      </c>
      <c r="K314" s="11">
        <f t="shared" si="10"/>
        <v>5562468.3603076758</v>
      </c>
    </row>
    <row r="315" spans="1:11" x14ac:dyDescent="0.25">
      <c r="A315" s="3" t="s">
        <v>26</v>
      </c>
      <c r="B315" s="35">
        <v>417055.62817935424</v>
      </c>
      <c r="C315" s="5">
        <v>53638.085549404059</v>
      </c>
      <c r="D315" s="5">
        <v>18128.673159024838</v>
      </c>
      <c r="E315" s="5">
        <v>20454.403868117217</v>
      </c>
      <c r="F315" s="5">
        <v>27345.422308464553</v>
      </c>
      <c r="G315" s="6">
        <v>12041.985415763174</v>
      </c>
      <c r="H315" s="6">
        <v>3477.1392565199949</v>
      </c>
      <c r="I315" s="6">
        <v>1502.0181454208453</v>
      </c>
      <c r="J315" s="6">
        <v>28348.023374771386</v>
      </c>
      <c r="K315" s="11">
        <f t="shared" si="10"/>
        <v>581991.37925684021</v>
      </c>
    </row>
    <row r="316" spans="1:11" x14ac:dyDescent="0.25">
      <c r="A316" s="3" t="s">
        <v>27</v>
      </c>
      <c r="B316" s="35">
        <v>1914882.3383139474</v>
      </c>
      <c r="C316" s="5">
        <v>246275.59428440518</v>
      </c>
      <c r="D316" s="5">
        <v>83236.560553869189</v>
      </c>
      <c r="E316" s="5">
        <v>93914.993735449825</v>
      </c>
      <c r="F316" s="5">
        <v>125554.6327016506</v>
      </c>
      <c r="G316" s="6">
        <v>55289.950867088046</v>
      </c>
      <c r="H316" s="6">
        <v>15965.04662755643</v>
      </c>
      <c r="I316" s="6"/>
      <c r="J316" s="6"/>
      <c r="K316" s="11">
        <f t="shared" si="10"/>
        <v>2535119.1170839667</v>
      </c>
    </row>
    <row r="317" spans="1:11" x14ac:dyDescent="0.25">
      <c r="A317" s="3" t="s">
        <v>28</v>
      </c>
      <c r="B317" s="35">
        <v>1844360.3932952895</v>
      </c>
      <c r="C317" s="5">
        <v>237205.67203797906</v>
      </c>
      <c r="D317" s="5">
        <v>80171.095888248688</v>
      </c>
      <c r="E317" s="5">
        <v>90456.260061781592</v>
      </c>
      <c r="F317" s="5">
        <v>120930.66352763865</v>
      </c>
      <c r="G317" s="6">
        <v>53253.713549986736</v>
      </c>
      <c r="H317" s="6">
        <v>15377.080402185013</v>
      </c>
      <c r="I317" s="6"/>
      <c r="J317" s="6"/>
      <c r="K317" s="11">
        <f t="shared" si="10"/>
        <v>2441754.8787631094</v>
      </c>
    </row>
    <row r="318" spans="1:11" x14ac:dyDescent="0.25">
      <c r="A318" s="3" t="s">
        <v>29</v>
      </c>
      <c r="B318" s="35">
        <v>29765753.951159172</v>
      </c>
      <c r="C318" s="6">
        <v>3828213.6698277122</v>
      </c>
      <c r="D318" s="6">
        <v>1293864.8665843124</v>
      </c>
      <c r="E318" s="6">
        <v>1459855.0208131571</v>
      </c>
      <c r="F318" s="6">
        <v>1951675.1654392101</v>
      </c>
      <c r="G318" s="6">
        <v>859450.75608692586</v>
      </c>
      <c r="H318" s="6">
        <v>248167.54545506529</v>
      </c>
      <c r="I318" s="6">
        <v>156396.8115893419</v>
      </c>
      <c r="J318" s="6">
        <v>12070160.047722967</v>
      </c>
      <c r="K318" s="11">
        <f t="shared" si="10"/>
        <v>51633537.834677875</v>
      </c>
    </row>
    <row r="319" spans="1:11" x14ac:dyDescent="0.25">
      <c r="A319" s="3" t="s">
        <v>30</v>
      </c>
      <c r="B319" s="35">
        <v>777097.79659757041</v>
      </c>
      <c r="C319" s="6">
        <v>99943.593318991407</v>
      </c>
      <c r="D319" s="6">
        <v>33779.07169989634</v>
      </c>
      <c r="E319" s="6">
        <v>38112.594825827538</v>
      </c>
      <c r="F319" s="6">
        <v>50952.597176795047</v>
      </c>
      <c r="G319" s="6">
        <v>22437.774965658369</v>
      </c>
      <c r="H319" s="6">
        <v>6478.937273908643</v>
      </c>
      <c r="I319" s="6">
        <v>2798.7033680652034</v>
      </c>
      <c r="J319" s="6">
        <v>52820.739042892477</v>
      </c>
      <c r="K319" s="11">
        <f t="shared" si="10"/>
        <v>1084421.8082696053</v>
      </c>
    </row>
    <row r="320" spans="1:11" x14ac:dyDescent="0.25">
      <c r="A320" s="3" t="s">
        <v>31</v>
      </c>
      <c r="B320" s="35">
        <v>1338948.5783010491</v>
      </c>
      <c r="C320" s="6">
        <v>172203.97840615903</v>
      </c>
      <c r="D320" s="6">
        <v>58201.735002895017</v>
      </c>
      <c r="E320" s="6">
        <v>65668.445954727911</v>
      </c>
      <c r="F320" s="6">
        <v>87791.919947941686</v>
      </c>
      <c r="G320" s="6">
        <v>38660.548288834347</v>
      </c>
      <c r="H320" s="6">
        <v>11163.284582434722</v>
      </c>
      <c r="I320" s="6">
        <v>4822.1985857693244</v>
      </c>
      <c r="J320" s="6">
        <v>91010.750198944414</v>
      </c>
      <c r="K320" s="11">
        <f t="shared" si="10"/>
        <v>1868471.4392687557</v>
      </c>
    </row>
    <row r="321" spans="1:11" x14ac:dyDescent="0.25">
      <c r="A321" s="3" t="s">
        <v>32</v>
      </c>
      <c r="B321" s="35">
        <v>722342.61178848066</v>
      </c>
      <c r="C321" s="6">
        <v>92901.455319596411</v>
      </c>
      <c r="D321" s="6">
        <v>31398.960314037988</v>
      </c>
      <c r="E321" s="6">
        <v>35427.138526273971</v>
      </c>
      <c r="F321" s="6">
        <v>47362.419869467914</v>
      </c>
      <c r="G321" s="6">
        <v>20856.784104110957</v>
      </c>
      <c r="H321" s="6">
        <v>6022.424066236943</v>
      </c>
      <c r="I321" s="6"/>
      <c r="J321" s="6"/>
      <c r="K321" s="11">
        <f t="shared" si="10"/>
        <v>956311.79398820491</v>
      </c>
    </row>
    <row r="322" spans="1:11" x14ac:dyDescent="0.25">
      <c r="A322" s="3" t="s">
        <v>33</v>
      </c>
      <c r="B322" s="35">
        <v>1071551.2382665377</v>
      </c>
      <c r="C322" s="6">
        <v>137813.64668214702</v>
      </c>
      <c r="D322" s="6">
        <v>46578.443879261999</v>
      </c>
      <c r="E322" s="6">
        <v>52554.000742220123</v>
      </c>
      <c r="F322" s="6">
        <v>70259.263167059573</v>
      </c>
      <c r="G322" s="6">
        <v>30939.768010754284</v>
      </c>
      <c r="H322" s="6">
        <v>8933.899039355143</v>
      </c>
      <c r="I322" s="6">
        <v>3859.1720021875749</v>
      </c>
      <c r="J322" s="6">
        <v>72835.270638241374</v>
      </c>
      <c r="K322" s="11">
        <f t="shared" si="10"/>
        <v>1495324.7024277647</v>
      </c>
    </row>
    <row r="323" spans="1:11" x14ac:dyDescent="0.25">
      <c r="A323" s="3" t="s">
        <v>34</v>
      </c>
      <c r="B323" s="35">
        <v>985177.65089653735</v>
      </c>
      <c r="C323" s="6">
        <v>126705.02338221487</v>
      </c>
      <c r="D323" s="6">
        <v>42823.936256768466</v>
      </c>
      <c r="E323" s="6">
        <v>48317.826667992493</v>
      </c>
      <c r="F323" s="6">
        <v>64595.936590601093</v>
      </c>
      <c r="G323" s="6">
        <v>28445.833367173851</v>
      </c>
      <c r="H323" s="6">
        <v>8213.7721040544875</v>
      </c>
      <c r="I323" s="6">
        <v>3548.0991218593877</v>
      </c>
      <c r="J323" s="6">
        <v>66964.302095228108</v>
      </c>
      <c r="K323" s="11">
        <f t="shared" si="10"/>
        <v>1374792.3804824296</v>
      </c>
    </row>
    <row r="324" spans="1:11" x14ac:dyDescent="0.25">
      <c r="A324" s="3" t="s">
        <v>35</v>
      </c>
      <c r="B324" s="35">
        <v>9383049.8249761034</v>
      </c>
      <c r="C324" s="6">
        <v>1206766.6642540793</v>
      </c>
      <c r="D324" s="6">
        <v>407864.63967508118</v>
      </c>
      <c r="E324" s="6">
        <v>460189.66695778718</v>
      </c>
      <c r="F324" s="6">
        <v>615225.98586055415</v>
      </c>
      <c r="G324" s="6">
        <v>270924.40795248054</v>
      </c>
      <c r="H324" s="6">
        <v>78229.782043072264</v>
      </c>
      <c r="I324" s="6"/>
      <c r="J324" s="6"/>
      <c r="K324" s="11">
        <f t="shared" si="10"/>
        <v>12422250.971719155</v>
      </c>
    </row>
    <row r="325" spans="1:11" x14ac:dyDescent="0.25">
      <c r="A325" s="3" t="s">
        <v>36</v>
      </c>
      <c r="B325" s="35">
        <v>1827098.2594781378</v>
      </c>
      <c r="C325" s="6">
        <v>234985.56577903312</v>
      </c>
      <c r="D325" s="6">
        <v>79420.741353136385</v>
      </c>
      <c r="E325" s="6">
        <v>89609.642409688298</v>
      </c>
      <c r="F325" s="6">
        <v>119798.82329511159</v>
      </c>
      <c r="G325" s="6">
        <v>52755.289959401118</v>
      </c>
      <c r="H325" s="6">
        <v>15233.159929491843</v>
      </c>
      <c r="I325" s="6">
        <v>6580.2606505595686</v>
      </c>
      <c r="J325" s="6">
        <v>124191.1646026658</v>
      </c>
      <c r="K325" s="11">
        <f t="shared" si="10"/>
        <v>2549672.907457226</v>
      </c>
    </row>
    <row r="326" spans="1:11" x14ac:dyDescent="0.25">
      <c r="A326" s="3" t="s">
        <v>37</v>
      </c>
      <c r="B326" s="35">
        <v>6703672.9357700003</v>
      </c>
      <c r="C326" s="6">
        <v>862168.3970403641</v>
      </c>
      <c r="D326" s="6">
        <v>291396.84830080165</v>
      </c>
      <c r="E326" s="6">
        <v>328780.20188001986</v>
      </c>
      <c r="F326" s="6">
        <v>439545.12314510893</v>
      </c>
      <c r="G326" s="6">
        <v>193560.58585516253</v>
      </c>
      <c r="H326" s="6">
        <v>55890.875827749871</v>
      </c>
      <c r="I326" s="6">
        <v>24143.154318404238</v>
      </c>
      <c r="J326" s="6">
        <v>455660.74221232085</v>
      </c>
      <c r="K326" s="11">
        <f t="shared" si="10"/>
        <v>9354818.8643499315</v>
      </c>
    </row>
    <row r="327" spans="1:11" x14ac:dyDescent="0.25">
      <c r="A327" s="3" t="s">
        <v>38</v>
      </c>
      <c r="B327" s="35">
        <v>1334464.9368026743</v>
      </c>
      <c r="C327" s="6">
        <v>171627.33123965858</v>
      </c>
      <c r="D327" s="6">
        <v>58006.839008705676</v>
      </c>
      <c r="E327" s="6">
        <v>65448.546718724392</v>
      </c>
      <c r="F327" s="6">
        <v>87497.937414273329</v>
      </c>
      <c r="G327" s="6">
        <v>38531.088471282819</v>
      </c>
      <c r="H327" s="6">
        <v>11125.902888452509</v>
      </c>
      <c r="I327" s="6"/>
      <c r="J327" s="6"/>
      <c r="K327" s="11">
        <f t="shared" si="10"/>
        <v>1766702.5825437715</v>
      </c>
    </row>
    <row r="328" spans="1:11" x14ac:dyDescent="0.25">
      <c r="A328" s="3" t="s">
        <v>39</v>
      </c>
      <c r="B328" s="35">
        <v>1169362.0452641826</v>
      </c>
      <c r="C328" s="6">
        <v>150393.22618883991</v>
      </c>
      <c r="D328" s="6">
        <v>50830.10728258673</v>
      </c>
      <c r="E328" s="6">
        <v>57351.110800967283</v>
      </c>
      <c r="F328" s="6">
        <v>76672.503135450752</v>
      </c>
      <c r="G328" s="6">
        <v>33763.938773085159</v>
      </c>
      <c r="H328" s="6">
        <v>9749.3820918393358</v>
      </c>
      <c r="I328" s="6">
        <v>4211.4358178566426</v>
      </c>
      <c r="J328" s="6">
        <v>79483.647630967345</v>
      </c>
      <c r="K328" s="11">
        <f t="shared" si="10"/>
        <v>1631817.3969857756</v>
      </c>
    </row>
    <row r="329" spans="1:11" x14ac:dyDescent="0.25">
      <c r="A329" s="3" t="s">
        <v>40</v>
      </c>
      <c r="B329" s="35">
        <v>1442162.2478595136</v>
      </c>
      <c r="C329" s="6">
        <v>185478.42733713958</v>
      </c>
      <c r="D329" s="6">
        <v>62688.251320004449</v>
      </c>
      <c r="E329" s="6">
        <v>70730.538249406949</v>
      </c>
      <c r="F329" s="6">
        <v>94559.413757829199</v>
      </c>
      <c r="G329" s="6">
        <v>41640.720284009833</v>
      </c>
      <c r="H329" s="6">
        <v>12023.813197761023</v>
      </c>
      <c r="I329" s="6">
        <v>5193.9207112063059</v>
      </c>
      <c r="J329" s="6">
        <v>98026.369506163071</v>
      </c>
      <c r="K329" s="11">
        <f t="shared" si="10"/>
        <v>2012503.7022230341</v>
      </c>
    </row>
    <row r="330" spans="1:11" x14ac:dyDescent="0.25">
      <c r="A330" s="3" t="s">
        <v>41</v>
      </c>
      <c r="B330" s="35">
        <v>2032081.4164700874</v>
      </c>
      <c r="C330" s="6">
        <v>261348.7254345426</v>
      </c>
      <c r="D330" s="6">
        <v>88330.997935536579</v>
      </c>
      <c r="E330" s="6">
        <v>99662.997396356659</v>
      </c>
      <c r="F330" s="6">
        <v>133239.11906221867</v>
      </c>
      <c r="G330" s="6">
        <v>58673.934907917726</v>
      </c>
      <c r="H330" s="6">
        <v>16942.176506521686</v>
      </c>
      <c r="I330" s="6">
        <v>7318.5037061721678</v>
      </c>
      <c r="J330" s="6">
        <v>138124.23955290546</v>
      </c>
      <c r="K330" s="11">
        <f t="shared" si="10"/>
        <v>2835722.1109722592</v>
      </c>
    </row>
    <row r="331" spans="1:11" x14ac:dyDescent="0.25">
      <c r="A331" s="3" t="s">
        <v>42</v>
      </c>
      <c r="B331" s="35">
        <v>4769867.0291490704</v>
      </c>
      <c r="C331" s="6">
        <v>613459.01717157313</v>
      </c>
      <c r="D331" s="6">
        <v>207337.71358257608</v>
      </c>
      <c r="E331" s="6">
        <v>233937.10579413144</v>
      </c>
      <c r="F331" s="6">
        <v>312749.71359746176</v>
      </c>
      <c r="G331" s="6">
        <v>137724.23945191625</v>
      </c>
      <c r="H331" s="6">
        <v>39768.056764605193</v>
      </c>
      <c r="I331" s="6">
        <v>21202.955296761655</v>
      </c>
      <c r="J331" s="6">
        <v>2213688.7739518657</v>
      </c>
      <c r="K331" s="11">
        <f t="shared" si="10"/>
        <v>8549734.6047599614</v>
      </c>
    </row>
    <row r="332" spans="1:11" x14ac:dyDescent="0.25">
      <c r="A332" s="3" t="s">
        <v>43</v>
      </c>
      <c r="B332" s="35">
        <v>70760193.759225607</v>
      </c>
      <c r="C332" s="6">
        <v>9100563.7375489995</v>
      </c>
      <c r="D332" s="6">
        <v>3075820.9184953342</v>
      </c>
      <c r="E332" s="6">
        <v>3470418.5320692845</v>
      </c>
      <c r="F332" s="6">
        <v>4639590.62109257</v>
      </c>
      <c r="G332" s="6">
        <v>2043116.4662252909</v>
      </c>
      <c r="H332" s="6">
        <v>589952.58880274359</v>
      </c>
      <c r="I332" s="6">
        <v>371791.98314766563</v>
      </c>
      <c r="J332" s="6">
        <v>28693607.596271895</v>
      </c>
      <c r="K332" s="11">
        <f t="shared" si="10"/>
        <v>122745056.2028794</v>
      </c>
    </row>
    <row r="333" spans="1:11" x14ac:dyDescent="0.25">
      <c r="A333" s="3" t="s">
        <v>44</v>
      </c>
      <c r="B333" s="35">
        <v>508212.22721209767</v>
      </c>
      <c r="C333" s="6">
        <v>65361.858415522322</v>
      </c>
      <c r="D333" s="6">
        <v>22091.089869157833</v>
      </c>
      <c r="E333" s="6">
        <v>24925.159723875408</v>
      </c>
      <c r="F333" s="6">
        <v>33322.360463299265</v>
      </c>
      <c r="G333" s="6">
        <v>14674.023834462565</v>
      </c>
      <c r="H333" s="6">
        <v>4237.1438400123798</v>
      </c>
      <c r="I333" s="6">
        <v>1830.316953950894</v>
      </c>
      <c r="J333" s="6">
        <v>34544.101848584913</v>
      </c>
      <c r="K333" s="11">
        <f t="shared" si="10"/>
        <v>709198.2821609634</v>
      </c>
    </row>
    <row r="334" spans="1:11" x14ac:dyDescent="0.25">
      <c r="A334" s="3" t="s">
        <v>45</v>
      </c>
      <c r="B334" s="35">
        <v>1346931.3539328673</v>
      </c>
      <c r="C334" s="6">
        <v>173230.65392215765</v>
      </c>
      <c r="D334" s="6">
        <v>58548.732191166571</v>
      </c>
      <c r="E334" s="6">
        <v>66059.959474098432</v>
      </c>
      <c r="F334" s="6">
        <v>88315.3330278676</v>
      </c>
      <c r="G334" s="6">
        <v>38891.04144428057</v>
      </c>
      <c r="H334" s="6">
        <v>11229.839786704619</v>
      </c>
      <c r="I334" s="6"/>
      <c r="J334" s="6"/>
      <c r="K334" s="11">
        <f t="shared" si="10"/>
        <v>1783206.9137791428</v>
      </c>
    </row>
    <row r="335" spans="1:11" x14ac:dyDescent="0.25">
      <c r="A335" s="3" t="s">
        <v>46</v>
      </c>
      <c r="B335" s="35">
        <v>1079914.9421680945</v>
      </c>
      <c r="C335" s="6">
        <v>138889.31389551132</v>
      </c>
      <c r="D335" s="6">
        <v>46941.99934809019</v>
      </c>
      <c r="E335" s="6">
        <v>52964.19680690964</v>
      </c>
      <c r="F335" s="6">
        <v>70807.652877682689</v>
      </c>
      <c r="G335" s="6">
        <v>31181.26001709401</v>
      </c>
      <c r="H335" s="6">
        <v>9003.6301764050568</v>
      </c>
      <c r="I335" s="6">
        <v>3889.2937273826196</v>
      </c>
      <c r="J335" s="6">
        <v>73403.766679731154</v>
      </c>
      <c r="K335" s="11">
        <f t="shared" si="10"/>
        <v>1506996.0556969009</v>
      </c>
    </row>
    <row r="336" spans="1:11" x14ac:dyDescent="0.25">
      <c r="A336" s="3" t="s">
        <v>47</v>
      </c>
      <c r="B336" s="35">
        <v>1168257.728159575</v>
      </c>
      <c r="C336" s="6">
        <v>150251.19847999638</v>
      </c>
      <c r="D336" s="6">
        <v>50782.104564242538</v>
      </c>
      <c r="E336" s="6">
        <v>57296.949805335302</v>
      </c>
      <c r="F336" s="6">
        <v>76600.095486332604</v>
      </c>
      <c r="G336" s="6">
        <v>33732.052929639969</v>
      </c>
      <c r="H336" s="6">
        <v>9740.1750122637877</v>
      </c>
      <c r="I336" s="6">
        <v>4207.458640191734</v>
      </c>
      <c r="J336" s="6">
        <v>79408.585205287498</v>
      </c>
      <c r="K336" s="11">
        <f t="shared" si="10"/>
        <v>1630276.3482828648</v>
      </c>
    </row>
    <row r="337" spans="1:11" x14ac:dyDescent="0.25">
      <c r="A337" s="3" t="s">
        <v>48</v>
      </c>
      <c r="B337" s="35">
        <v>3485711.7242521662</v>
      </c>
      <c r="C337" s="6">
        <v>448302.07539027272</v>
      </c>
      <c r="D337" s="6">
        <v>151517.74560964099</v>
      </c>
      <c r="E337" s="6">
        <v>170955.98418593538</v>
      </c>
      <c r="F337" s="6">
        <v>228550.46834243924</v>
      </c>
      <c r="G337" s="6">
        <v>100645.78178752701</v>
      </c>
      <c r="H337" s="6">
        <v>29061.602947837175</v>
      </c>
      <c r="I337" s="6">
        <v>12553.72642347215</v>
      </c>
      <c r="J337" s="6">
        <v>236930.11377925979</v>
      </c>
      <c r="K337" s="11">
        <f t="shared" si="10"/>
        <v>4864229.2227185499</v>
      </c>
    </row>
    <row r="338" spans="1:11" x14ac:dyDescent="0.25">
      <c r="A338" s="3" t="s">
        <v>49</v>
      </c>
      <c r="B338" s="35">
        <v>2999387.3599639102</v>
      </c>
      <c r="C338" s="6">
        <v>385755.2444787019</v>
      </c>
      <c r="D338" s="6">
        <v>130378.08256771025</v>
      </c>
      <c r="E338" s="6">
        <v>147104.31000644332</v>
      </c>
      <c r="F338" s="6">
        <v>196663.24701800049</v>
      </c>
      <c r="G338" s="6">
        <v>86603.743971960183</v>
      </c>
      <c r="H338" s="6">
        <v>25006.945908796799</v>
      </c>
      <c r="I338" s="6">
        <v>10802.238203758974</v>
      </c>
      <c r="J338" s="6">
        <v>203873.76945716495</v>
      </c>
      <c r="K338" s="11">
        <f t="shared" si="10"/>
        <v>4185574.9415764478</v>
      </c>
    </row>
    <row r="339" spans="1:11" x14ac:dyDescent="0.25">
      <c r="A339" s="3" t="s">
        <v>50</v>
      </c>
      <c r="B339" s="35">
        <v>24966465.480276026</v>
      </c>
      <c r="C339" s="6">
        <v>3210970.7214438729</v>
      </c>
      <c r="D339" s="6">
        <v>1085248.2547804299</v>
      </c>
      <c r="E339" s="6">
        <v>1224474.9467170795</v>
      </c>
      <c r="F339" s="6">
        <v>1636996.352472788</v>
      </c>
      <c r="G339" s="6">
        <v>720877.00748482952</v>
      </c>
      <c r="H339" s="6">
        <v>208154.19179689322</v>
      </c>
      <c r="I339" s="6">
        <v>131180.13419641525</v>
      </c>
      <c r="J339" s="6">
        <v>10124024.900136849</v>
      </c>
      <c r="K339" s="11">
        <f t="shared" si="10"/>
        <v>43308391.989305183</v>
      </c>
    </row>
    <row r="340" spans="1:11" x14ac:dyDescent="0.25">
      <c r="A340" s="3" t="s">
        <v>51</v>
      </c>
      <c r="B340" s="35">
        <v>26314172.242438842</v>
      </c>
      <c r="C340" s="6">
        <v>3384301.1016619094</v>
      </c>
      <c r="D340" s="6">
        <v>1143830.6926008118</v>
      </c>
      <c r="E340" s="6">
        <v>1290572.9359215696</v>
      </c>
      <c r="F340" s="6">
        <v>1725362.527316655</v>
      </c>
      <c r="G340" s="6">
        <v>759790.43791984755</v>
      </c>
      <c r="H340" s="6">
        <v>219390.49643436118</v>
      </c>
      <c r="I340" s="6">
        <v>94770.005532392126</v>
      </c>
      <c r="J340" s="6">
        <v>1788621.7555026491</v>
      </c>
      <c r="K340" s="11">
        <f t="shared" si="10"/>
        <v>36720812.195329033</v>
      </c>
    </row>
    <row r="341" spans="1:11" x14ac:dyDescent="0.25">
      <c r="A341" s="3" t="s">
        <v>52</v>
      </c>
      <c r="B341" s="35">
        <v>13599662.032964671</v>
      </c>
      <c r="C341" s="6">
        <v>1749070.8343910372</v>
      </c>
      <c r="D341" s="6">
        <v>591153.34121037181</v>
      </c>
      <c r="E341" s="6">
        <v>666992.50866489066</v>
      </c>
      <c r="F341" s="6">
        <v>891699.9949557815</v>
      </c>
      <c r="G341" s="6">
        <v>392674.0722219458</v>
      </c>
      <c r="H341" s="6">
        <v>113385.15904139739</v>
      </c>
      <c r="I341" s="6">
        <v>48978.931741737091</v>
      </c>
      <c r="J341" s="6">
        <v>924393.5608361566</v>
      </c>
      <c r="K341" s="11">
        <f t="shared" si="10"/>
        <v>18978010.436027989</v>
      </c>
    </row>
    <row r="342" spans="1:11" x14ac:dyDescent="0.25">
      <c r="A342" s="3" t="s">
        <v>53</v>
      </c>
      <c r="B342" s="35">
        <v>3154235.8643595669</v>
      </c>
      <c r="C342" s="6">
        <v>405670.5190003051</v>
      </c>
      <c r="D342" s="6">
        <v>137109.07415654798</v>
      </c>
      <c r="E342" s="6">
        <v>154698.82170530135</v>
      </c>
      <c r="F342" s="6">
        <v>206816.32363518586</v>
      </c>
      <c r="G342" s="6">
        <v>91074.810433107021</v>
      </c>
      <c r="H342" s="6">
        <v>26297.972278104051</v>
      </c>
      <c r="I342" s="6">
        <v>11359.922233606265</v>
      </c>
      <c r="J342" s="6">
        <v>214399.1016324418</v>
      </c>
      <c r="K342" s="11">
        <f t="shared" si="10"/>
        <v>4401662.4094341658</v>
      </c>
    </row>
    <row r="343" spans="1:11" x14ac:dyDescent="0.25">
      <c r="A343" s="3" t="s">
        <v>54</v>
      </c>
      <c r="B343" s="35">
        <v>903770.31859295815</v>
      </c>
      <c r="C343" s="6">
        <v>116235.11682919668</v>
      </c>
      <c r="D343" s="6">
        <v>39285.302989733304</v>
      </c>
      <c r="E343" s="6">
        <v>44325.221508741794</v>
      </c>
      <c r="F343" s="6">
        <v>59258.236460369204</v>
      </c>
      <c r="G343" s="6">
        <v>26095.293434130897</v>
      </c>
      <c r="H343" s="6">
        <v>7535.0505815634597</v>
      </c>
      <c r="I343" s="6">
        <v>3254.9121174684619</v>
      </c>
      <c r="J343" s="6">
        <v>61430.898867716198</v>
      </c>
      <c r="K343" s="11">
        <f t="shared" si="10"/>
        <v>1261190.3513818784</v>
      </c>
    </row>
    <row r="344" spans="1:11" ht="15.75" thickBot="1" x14ac:dyDescent="0.3">
      <c r="A344" s="12" t="s">
        <v>55</v>
      </c>
      <c r="B344" s="35">
        <v>1245812.412258517</v>
      </c>
      <c r="C344" s="13">
        <v>160225.61076311534</v>
      </c>
      <c r="D344" s="13">
        <v>54153.270003536178</v>
      </c>
      <c r="E344" s="13">
        <v>61100.602659390068</v>
      </c>
      <c r="F344" s="13">
        <v>81685.185928447667</v>
      </c>
      <c r="G344" s="13">
        <v>35971.352226284274</v>
      </c>
      <c r="H344" s="13">
        <v>10386.7756534892</v>
      </c>
      <c r="I344" s="13">
        <v>4486.7704031992726</v>
      </c>
      <c r="J344" s="13">
        <v>84680.116984530963</v>
      </c>
      <c r="K344" s="11">
        <f t="shared" si="10"/>
        <v>1738502.0968805102</v>
      </c>
    </row>
    <row r="345" spans="1:11" ht="15.75" thickBot="1" x14ac:dyDescent="0.3">
      <c r="A345" s="14" t="s">
        <v>4</v>
      </c>
      <c r="B345" s="34">
        <f t="shared" ref="B345:K345" si="11">SUM(B294:B344)</f>
        <v>311066875.67877603</v>
      </c>
      <c r="C345" s="15">
        <f t="shared" si="11"/>
        <v>40006729.466958895</v>
      </c>
      <c r="D345" s="15">
        <f t="shared" si="11"/>
        <v>13521528.877088791</v>
      </c>
      <c r="E345" s="15">
        <f t="shared" si="11"/>
        <v>15256208.225514773</v>
      </c>
      <c r="F345" s="15">
        <f t="shared" si="11"/>
        <v>20395972.399999999</v>
      </c>
      <c r="G345" s="15">
        <f t="shared" si="11"/>
        <v>8981686.1999999993</v>
      </c>
      <c r="H345" s="15">
        <f t="shared" si="11"/>
        <v>2593473.7999999998</v>
      </c>
      <c r="I345" s="15">
        <f t="shared" si="11"/>
        <v>1213519.2500581024</v>
      </c>
      <c r="J345" s="15">
        <f t="shared" si="11"/>
        <v>73223742.650182545</v>
      </c>
      <c r="K345" s="15">
        <f t="shared" si="11"/>
        <v>486259736.5485791</v>
      </c>
    </row>
    <row r="349" spans="1:11" x14ac:dyDescent="0.25">
      <c r="A349" s="18" t="s">
        <v>71</v>
      </c>
      <c r="B349" s="37" t="s">
        <v>77</v>
      </c>
      <c r="C349" s="38">
        <v>41834</v>
      </c>
      <c r="D349" s="37" t="s">
        <v>78</v>
      </c>
      <c r="E349" s="38">
        <v>41849</v>
      </c>
    </row>
    <row r="350" spans="1:11" ht="15.75" thickBot="1" x14ac:dyDescent="0.3">
      <c r="A350" s="39" t="s">
        <v>87</v>
      </c>
      <c r="B350" s="39"/>
      <c r="C350" s="39"/>
      <c r="D350" s="39"/>
      <c r="E350" s="39"/>
      <c r="F350" s="39"/>
      <c r="G350" s="39"/>
      <c r="H350" s="39"/>
      <c r="I350" s="39"/>
      <c r="J350" s="39"/>
      <c r="K350" s="39"/>
    </row>
    <row r="351" spans="1:11" ht="63.75" thickBot="1" x14ac:dyDescent="0.3">
      <c r="A351" s="17" t="s">
        <v>0</v>
      </c>
      <c r="B351" s="30" t="s">
        <v>69</v>
      </c>
      <c r="C351" s="20" t="s">
        <v>2</v>
      </c>
      <c r="D351" s="20" t="s">
        <v>56</v>
      </c>
      <c r="E351" s="20" t="s">
        <v>57</v>
      </c>
      <c r="F351" s="20" t="s">
        <v>59</v>
      </c>
      <c r="G351" s="20" t="s">
        <v>58</v>
      </c>
      <c r="H351" s="20" t="s">
        <v>60</v>
      </c>
      <c r="I351" s="20" t="s">
        <v>97</v>
      </c>
      <c r="J351" s="20" t="s">
        <v>98</v>
      </c>
      <c r="K351" s="21" t="s">
        <v>3</v>
      </c>
    </row>
    <row r="352" spans="1:11" x14ac:dyDescent="0.25">
      <c r="A352" s="8" t="s">
        <v>5</v>
      </c>
      <c r="B352" s="35"/>
      <c r="C352" s="9"/>
      <c r="D352" s="9"/>
      <c r="E352" s="9"/>
      <c r="F352" s="9"/>
      <c r="G352" s="10"/>
      <c r="H352" s="10"/>
      <c r="I352" s="10"/>
      <c r="J352" s="10"/>
      <c r="K352" s="11">
        <f t="shared" ref="K352:K402" si="12">SUM(B352:J352)</f>
        <v>0</v>
      </c>
    </row>
    <row r="353" spans="1:11" x14ac:dyDescent="0.25">
      <c r="A353" s="3" t="s">
        <v>6</v>
      </c>
      <c r="B353" s="35"/>
      <c r="C353" s="5"/>
      <c r="D353" s="5"/>
      <c r="E353" s="5"/>
      <c r="F353" s="5"/>
      <c r="G353" s="6"/>
      <c r="H353" s="6"/>
      <c r="I353" s="6"/>
      <c r="J353" s="6"/>
      <c r="K353" s="11">
        <f t="shared" si="12"/>
        <v>0</v>
      </c>
    </row>
    <row r="354" spans="1:11" x14ac:dyDescent="0.25">
      <c r="A354" s="3" t="s">
        <v>7</v>
      </c>
      <c r="B354" s="35"/>
      <c r="C354" s="5"/>
      <c r="D354" s="5"/>
      <c r="E354" s="5"/>
      <c r="F354" s="5"/>
      <c r="G354" s="6"/>
      <c r="H354" s="6"/>
      <c r="I354" s="6"/>
      <c r="J354" s="6"/>
      <c r="K354" s="11">
        <f t="shared" si="12"/>
        <v>0</v>
      </c>
    </row>
    <row r="355" spans="1:11" x14ac:dyDescent="0.25">
      <c r="A355" s="3" t="s">
        <v>8</v>
      </c>
      <c r="B355" s="35"/>
      <c r="C355" s="5"/>
      <c r="D355" s="5"/>
      <c r="E355" s="5"/>
      <c r="F355" s="5"/>
      <c r="G355" s="6"/>
      <c r="H355" s="6"/>
      <c r="I355" s="6"/>
      <c r="J355" s="6"/>
      <c r="K355" s="11">
        <f t="shared" si="12"/>
        <v>0</v>
      </c>
    </row>
    <row r="356" spans="1:11" x14ac:dyDescent="0.25">
      <c r="A356" s="3" t="s">
        <v>9</v>
      </c>
      <c r="B356" s="35"/>
      <c r="C356" s="5"/>
      <c r="D356" s="5"/>
      <c r="E356" s="5"/>
      <c r="F356" s="5"/>
      <c r="G356" s="6"/>
      <c r="H356" s="6"/>
      <c r="I356" s="6"/>
      <c r="J356" s="6"/>
      <c r="K356" s="11">
        <f t="shared" si="12"/>
        <v>0</v>
      </c>
    </row>
    <row r="357" spans="1:11" x14ac:dyDescent="0.25">
      <c r="A357" s="3" t="s">
        <v>10</v>
      </c>
      <c r="B357" s="35"/>
      <c r="C357" s="5"/>
      <c r="D357" s="5"/>
      <c r="E357" s="5"/>
      <c r="F357" s="5"/>
      <c r="G357" s="6"/>
      <c r="H357" s="6"/>
      <c r="I357" s="6"/>
      <c r="J357" s="6"/>
      <c r="K357" s="11">
        <f t="shared" si="12"/>
        <v>0</v>
      </c>
    </row>
    <row r="358" spans="1:11" x14ac:dyDescent="0.25">
      <c r="A358" s="3" t="s">
        <v>11</v>
      </c>
      <c r="B358" s="35"/>
      <c r="C358" s="5"/>
      <c r="D358" s="5"/>
      <c r="E358" s="5"/>
      <c r="F358" s="5"/>
      <c r="G358" s="6"/>
      <c r="H358" s="6"/>
      <c r="I358" s="6"/>
      <c r="J358" s="6"/>
      <c r="K358" s="11">
        <f t="shared" si="12"/>
        <v>0</v>
      </c>
    </row>
    <row r="359" spans="1:11" x14ac:dyDescent="0.25">
      <c r="A359" s="3" t="s">
        <v>12</v>
      </c>
      <c r="B359" s="35"/>
      <c r="C359" s="5"/>
      <c r="D359" s="5"/>
      <c r="E359" s="5"/>
      <c r="F359" s="5"/>
      <c r="G359" s="6"/>
      <c r="H359" s="6"/>
      <c r="I359" s="6"/>
      <c r="J359" s="6"/>
      <c r="K359" s="11">
        <f t="shared" si="12"/>
        <v>0</v>
      </c>
    </row>
    <row r="360" spans="1:11" x14ac:dyDescent="0.25">
      <c r="A360" s="3" t="s">
        <v>13</v>
      </c>
      <c r="B360" s="35"/>
      <c r="C360" s="5"/>
      <c r="D360" s="5"/>
      <c r="E360" s="5"/>
      <c r="F360" s="5"/>
      <c r="G360" s="6"/>
      <c r="H360" s="6"/>
      <c r="I360" s="6"/>
      <c r="J360" s="6"/>
      <c r="K360" s="11">
        <f t="shared" si="12"/>
        <v>0</v>
      </c>
    </row>
    <row r="361" spans="1:11" x14ac:dyDescent="0.25">
      <c r="A361" s="3" t="s">
        <v>14</v>
      </c>
      <c r="B361" s="35"/>
      <c r="C361" s="5"/>
      <c r="D361" s="5"/>
      <c r="E361" s="5"/>
      <c r="F361" s="5"/>
      <c r="G361" s="6"/>
      <c r="H361" s="6"/>
      <c r="I361" s="6"/>
      <c r="J361" s="6"/>
      <c r="K361" s="11">
        <f t="shared" si="12"/>
        <v>0</v>
      </c>
    </row>
    <row r="362" spans="1:11" x14ac:dyDescent="0.25">
      <c r="A362" s="3" t="s">
        <v>15</v>
      </c>
      <c r="B362" s="35"/>
      <c r="C362" s="5"/>
      <c r="D362" s="5"/>
      <c r="E362" s="5"/>
      <c r="F362" s="5"/>
      <c r="G362" s="6"/>
      <c r="H362" s="6"/>
      <c r="I362" s="6"/>
      <c r="J362" s="6"/>
      <c r="K362" s="11">
        <f t="shared" si="12"/>
        <v>0</v>
      </c>
    </row>
    <row r="363" spans="1:11" x14ac:dyDescent="0.25">
      <c r="A363" s="3" t="s">
        <v>16</v>
      </c>
      <c r="B363" s="35"/>
      <c r="C363" s="5"/>
      <c r="D363" s="5"/>
      <c r="E363" s="5"/>
      <c r="F363" s="5"/>
      <c r="G363" s="6"/>
      <c r="H363" s="6"/>
      <c r="I363" s="6"/>
      <c r="J363" s="6"/>
      <c r="K363" s="11">
        <f t="shared" si="12"/>
        <v>0</v>
      </c>
    </row>
    <row r="364" spans="1:11" x14ac:dyDescent="0.25">
      <c r="A364" s="3" t="s">
        <v>17</v>
      </c>
      <c r="B364" s="35"/>
      <c r="C364" s="5"/>
      <c r="D364" s="5"/>
      <c r="E364" s="5"/>
      <c r="F364" s="5"/>
      <c r="G364" s="6"/>
      <c r="H364" s="6"/>
      <c r="I364" s="6"/>
      <c r="J364" s="6"/>
      <c r="K364" s="11">
        <f t="shared" si="12"/>
        <v>0</v>
      </c>
    </row>
    <row r="365" spans="1:11" x14ac:dyDescent="0.25">
      <c r="A365" s="3" t="s">
        <v>18</v>
      </c>
      <c r="B365" s="35"/>
      <c r="C365" s="5"/>
      <c r="D365" s="5"/>
      <c r="E365" s="5"/>
      <c r="F365" s="5"/>
      <c r="G365" s="6"/>
      <c r="H365" s="6"/>
      <c r="I365" s="6"/>
      <c r="J365" s="6"/>
      <c r="K365" s="11">
        <f t="shared" si="12"/>
        <v>0</v>
      </c>
    </row>
    <row r="366" spans="1:11" x14ac:dyDescent="0.25">
      <c r="A366" s="3" t="s">
        <v>19</v>
      </c>
      <c r="B366" s="35"/>
      <c r="C366" s="5"/>
      <c r="D366" s="5"/>
      <c r="E366" s="5"/>
      <c r="F366" s="5"/>
      <c r="G366" s="6"/>
      <c r="H366" s="6"/>
      <c r="I366" s="6"/>
      <c r="J366" s="6"/>
      <c r="K366" s="11">
        <f t="shared" si="12"/>
        <v>0</v>
      </c>
    </row>
    <row r="367" spans="1:11" x14ac:dyDescent="0.25">
      <c r="A367" s="3" t="s">
        <v>20</v>
      </c>
      <c r="B367" s="35"/>
      <c r="C367" s="5"/>
      <c r="D367" s="5"/>
      <c r="E367" s="5"/>
      <c r="F367" s="5"/>
      <c r="G367" s="6"/>
      <c r="H367" s="6"/>
      <c r="I367" s="6"/>
      <c r="J367" s="6"/>
      <c r="K367" s="11">
        <f t="shared" si="12"/>
        <v>0</v>
      </c>
    </row>
    <row r="368" spans="1:11" x14ac:dyDescent="0.25">
      <c r="A368" s="3" t="s">
        <v>21</v>
      </c>
      <c r="B368" s="35"/>
      <c r="C368" s="5"/>
      <c r="D368" s="5"/>
      <c r="E368" s="5"/>
      <c r="F368" s="5"/>
      <c r="G368" s="6"/>
      <c r="H368" s="6"/>
      <c r="I368" s="6"/>
      <c r="J368" s="6"/>
      <c r="K368" s="11">
        <f t="shared" si="12"/>
        <v>0</v>
      </c>
    </row>
    <row r="369" spans="1:11" x14ac:dyDescent="0.25">
      <c r="A369" s="3" t="s">
        <v>22</v>
      </c>
      <c r="B369" s="35"/>
      <c r="C369" s="5"/>
      <c r="D369" s="5"/>
      <c r="E369" s="5"/>
      <c r="F369" s="5"/>
      <c r="G369" s="6"/>
      <c r="H369" s="6"/>
      <c r="I369" s="6"/>
      <c r="J369" s="6"/>
      <c r="K369" s="11">
        <f t="shared" si="12"/>
        <v>0</v>
      </c>
    </row>
    <row r="370" spans="1:11" x14ac:dyDescent="0.25">
      <c r="A370" s="3" t="s">
        <v>23</v>
      </c>
      <c r="B370" s="35"/>
      <c r="C370" s="5"/>
      <c r="D370" s="5"/>
      <c r="E370" s="5"/>
      <c r="F370" s="5"/>
      <c r="G370" s="6"/>
      <c r="H370" s="6"/>
      <c r="I370" s="6"/>
      <c r="J370" s="6"/>
      <c r="K370" s="11">
        <f t="shared" si="12"/>
        <v>0</v>
      </c>
    </row>
    <row r="371" spans="1:11" x14ac:dyDescent="0.25">
      <c r="A371" s="3" t="s">
        <v>24</v>
      </c>
      <c r="B371" s="35"/>
      <c r="C371" s="5"/>
      <c r="D371" s="5"/>
      <c r="E371" s="5"/>
      <c r="F371" s="5"/>
      <c r="G371" s="6"/>
      <c r="H371" s="6"/>
      <c r="I371" s="6"/>
      <c r="J371" s="6"/>
      <c r="K371" s="11">
        <f t="shared" si="12"/>
        <v>0</v>
      </c>
    </row>
    <row r="372" spans="1:11" x14ac:dyDescent="0.25">
      <c r="A372" s="3" t="s">
        <v>25</v>
      </c>
      <c r="B372" s="35"/>
      <c r="C372" s="5"/>
      <c r="D372" s="5"/>
      <c r="E372" s="5"/>
      <c r="F372" s="5"/>
      <c r="G372" s="6"/>
      <c r="H372" s="6"/>
      <c r="I372" s="6"/>
      <c r="J372" s="6"/>
      <c r="K372" s="11">
        <f t="shared" si="12"/>
        <v>0</v>
      </c>
    </row>
    <row r="373" spans="1:11" x14ac:dyDescent="0.25">
      <c r="A373" s="3" t="s">
        <v>26</v>
      </c>
      <c r="B373" s="35"/>
      <c r="C373" s="5"/>
      <c r="D373" s="5"/>
      <c r="E373" s="5"/>
      <c r="F373" s="5"/>
      <c r="G373" s="6"/>
      <c r="H373" s="6"/>
      <c r="I373" s="6"/>
      <c r="J373" s="6"/>
      <c r="K373" s="11">
        <f t="shared" si="12"/>
        <v>0</v>
      </c>
    </row>
    <row r="374" spans="1:11" x14ac:dyDescent="0.25">
      <c r="A374" s="3" t="s">
        <v>27</v>
      </c>
      <c r="B374" s="35"/>
      <c r="C374" s="5"/>
      <c r="D374" s="5"/>
      <c r="E374" s="5"/>
      <c r="F374" s="5"/>
      <c r="G374" s="6"/>
      <c r="H374" s="6"/>
      <c r="I374" s="6"/>
      <c r="J374" s="6"/>
      <c r="K374" s="11">
        <f t="shared" si="12"/>
        <v>0</v>
      </c>
    </row>
    <row r="375" spans="1:11" x14ac:dyDescent="0.25">
      <c r="A375" s="3" t="s">
        <v>28</v>
      </c>
      <c r="B375" s="35"/>
      <c r="C375" s="5"/>
      <c r="D375" s="5"/>
      <c r="E375" s="5"/>
      <c r="F375" s="5"/>
      <c r="G375" s="6"/>
      <c r="H375" s="6"/>
      <c r="I375" s="6"/>
      <c r="J375" s="6"/>
      <c r="K375" s="11">
        <f t="shared" si="12"/>
        <v>0</v>
      </c>
    </row>
    <row r="376" spans="1:11" x14ac:dyDescent="0.25">
      <c r="A376" s="3" t="s">
        <v>29</v>
      </c>
      <c r="B376" s="35"/>
      <c r="C376" s="6"/>
      <c r="D376" s="6"/>
      <c r="E376" s="6"/>
      <c r="F376" s="6"/>
      <c r="G376" s="6"/>
      <c r="H376" s="6"/>
      <c r="I376" s="6"/>
      <c r="J376" s="6"/>
      <c r="K376" s="11">
        <f t="shared" si="12"/>
        <v>0</v>
      </c>
    </row>
    <row r="377" spans="1:11" x14ac:dyDescent="0.25">
      <c r="A377" s="3" t="s">
        <v>30</v>
      </c>
      <c r="B377" s="35"/>
      <c r="C377" s="6"/>
      <c r="D377" s="6"/>
      <c r="E377" s="6"/>
      <c r="F377" s="6"/>
      <c r="G377" s="6"/>
      <c r="H377" s="6"/>
      <c r="I377" s="6"/>
      <c r="J377" s="6"/>
      <c r="K377" s="11">
        <f t="shared" si="12"/>
        <v>0</v>
      </c>
    </row>
    <row r="378" spans="1:11" x14ac:dyDescent="0.25">
      <c r="A378" s="3" t="s">
        <v>31</v>
      </c>
      <c r="B378" s="35"/>
      <c r="C378" s="6"/>
      <c r="D378" s="6"/>
      <c r="E378" s="6"/>
      <c r="F378" s="6"/>
      <c r="G378" s="6"/>
      <c r="H378" s="6"/>
      <c r="I378" s="6"/>
      <c r="J378" s="6"/>
      <c r="K378" s="11">
        <f t="shared" si="12"/>
        <v>0</v>
      </c>
    </row>
    <row r="379" spans="1:11" x14ac:dyDescent="0.25">
      <c r="A379" s="3" t="s">
        <v>32</v>
      </c>
      <c r="B379" s="35"/>
      <c r="C379" s="6"/>
      <c r="D379" s="6"/>
      <c r="E379" s="6"/>
      <c r="F379" s="6"/>
      <c r="G379" s="6"/>
      <c r="H379" s="6"/>
      <c r="I379" s="6"/>
      <c r="J379" s="6"/>
      <c r="K379" s="11">
        <f t="shared" si="12"/>
        <v>0</v>
      </c>
    </row>
    <row r="380" spans="1:11" x14ac:dyDescent="0.25">
      <c r="A380" s="3" t="s">
        <v>33</v>
      </c>
      <c r="B380" s="35"/>
      <c r="C380" s="6"/>
      <c r="D380" s="6"/>
      <c r="E380" s="6"/>
      <c r="F380" s="6"/>
      <c r="G380" s="6"/>
      <c r="H380" s="6"/>
      <c r="I380" s="6"/>
      <c r="J380" s="6"/>
      <c r="K380" s="11">
        <f t="shared" si="12"/>
        <v>0</v>
      </c>
    </row>
    <row r="381" spans="1:11" x14ac:dyDescent="0.25">
      <c r="A381" s="3" t="s">
        <v>34</v>
      </c>
      <c r="B381" s="35"/>
      <c r="C381" s="6"/>
      <c r="D381" s="6"/>
      <c r="E381" s="6"/>
      <c r="F381" s="6"/>
      <c r="G381" s="6"/>
      <c r="H381" s="6"/>
      <c r="I381" s="6"/>
      <c r="J381" s="6"/>
      <c r="K381" s="11">
        <f t="shared" si="12"/>
        <v>0</v>
      </c>
    </row>
    <row r="382" spans="1:11" x14ac:dyDescent="0.25">
      <c r="A382" s="3" t="s">
        <v>35</v>
      </c>
      <c r="B382" s="35"/>
      <c r="C382" s="6"/>
      <c r="D382" s="6"/>
      <c r="E382" s="6"/>
      <c r="F382" s="6"/>
      <c r="G382" s="6"/>
      <c r="H382" s="6"/>
      <c r="I382" s="6"/>
      <c r="J382" s="6"/>
      <c r="K382" s="11">
        <f t="shared" si="12"/>
        <v>0</v>
      </c>
    </row>
    <row r="383" spans="1:11" x14ac:dyDescent="0.25">
      <c r="A383" s="3" t="s">
        <v>36</v>
      </c>
      <c r="B383" s="35"/>
      <c r="C383" s="6"/>
      <c r="D383" s="6"/>
      <c r="E383" s="6"/>
      <c r="F383" s="6"/>
      <c r="G383" s="6"/>
      <c r="H383" s="6"/>
      <c r="I383" s="6"/>
      <c r="J383" s="6"/>
      <c r="K383" s="11">
        <f t="shared" si="12"/>
        <v>0</v>
      </c>
    </row>
    <row r="384" spans="1:11" x14ac:dyDescent="0.25">
      <c r="A384" s="3" t="s">
        <v>37</v>
      </c>
      <c r="B384" s="35"/>
      <c r="C384" s="6"/>
      <c r="D384" s="6"/>
      <c r="E384" s="6"/>
      <c r="F384" s="6"/>
      <c r="G384" s="6"/>
      <c r="H384" s="6"/>
      <c r="I384" s="6"/>
      <c r="J384" s="6"/>
      <c r="K384" s="11">
        <f t="shared" si="12"/>
        <v>0</v>
      </c>
    </row>
    <row r="385" spans="1:11" x14ac:dyDescent="0.25">
      <c r="A385" s="3" t="s">
        <v>38</v>
      </c>
      <c r="B385" s="35"/>
      <c r="C385" s="6"/>
      <c r="D385" s="6"/>
      <c r="E385" s="6"/>
      <c r="F385" s="6"/>
      <c r="G385" s="6"/>
      <c r="H385" s="6"/>
      <c r="I385" s="6"/>
      <c r="J385" s="6"/>
      <c r="K385" s="11">
        <f t="shared" si="12"/>
        <v>0</v>
      </c>
    </row>
    <row r="386" spans="1:11" x14ac:dyDescent="0.25">
      <c r="A386" s="3" t="s">
        <v>39</v>
      </c>
      <c r="B386" s="35"/>
      <c r="C386" s="6"/>
      <c r="D386" s="6"/>
      <c r="E386" s="6"/>
      <c r="F386" s="6"/>
      <c r="G386" s="6"/>
      <c r="H386" s="6"/>
      <c r="I386" s="6"/>
      <c r="J386" s="6"/>
      <c r="K386" s="11">
        <f t="shared" si="12"/>
        <v>0</v>
      </c>
    </row>
    <row r="387" spans="1:11" x14ac:dyDescent="0.25">
      <c r="A387" s="3" t="s">
        <v>40</v>
      </c>
      <c r="B387" s="35"/>
      <c r="C387" s="6"/>
      <c r="D387" s="6"/>
      <c r="E387" s="6"/>
      <c r="F387" s="6"/>
      <c r="G387" s="6"/>
      <c r="H387" s="6"/>
      <c r="I387" s="6"/>
      <c r="J387" s="6"/>
      <c r="K387" s="11">
        <f t="shared" si="12"/>
        <v>0</v>
      </c>
    </row>
    <row r="388" spans="1:11" x14ac:dyDescent="0.25">
      <c r="A388" s="3" t="s">
        <v>41</v>
      </c>
      <c r="B388" s="35"/>
      <c r="C388" s="6"/>
      <c r="D388" s="6"/>
      <c r="E388" s="6"/>
      <c r="F388" s="6"/>
      <c r="G388" s="6"/>
      <c r="H388" s="6"/>
      <c r="I388" s="6"/>
      <c r="J388" s="6"/>
      <c r="K388" s="11">
        <f t="shared" si="12"/>
        <v>0</v>
      </c>
    </row>
    <row r="389" spans="1:11" x14ac:dyDescent="0.25">
      <c r="A389" s="3" t="s">
        <v>42</v>
      </c>
      <c r="B389" s="35"/>
      <c r="C389" s="6"/>
      <c r="D389" s="6"/>
      <c r="E389" s="6"/>
      <c r="F389" s="6"/>
      <c r="G389" s="6"/>
      <c r="H389" s="6"/>
      <c r="I389" s="6"/>
      <c r="J389" s="6"/>
      <c r="K389" s="11">
        <f t="shared" si="12"/>
        <v>0</v>
      </c>
    </row>
    <row r="390" spans="1:11" x14ac:dyDescent="0.25">
      <c r="A390" s="3" t="s">
        <v>43</v>
      </c>
      <c r="B390" s="35"/>
      <c r="C390" s="6"/>
      <c r="D390" s="6"/>
      <c r="E390" s="6"/>
      <c r="F390" s="6"/>
      <c r="G390" s="6"/>
      <c r="H390" s="6"/>
      <c r="I390" s="6"/>
      <c r="J390" s="6"/>
      <c r="K390" s="11">
        <f t="shared" si="12"/>
        <v>0</v>
      </c>
    </row>
    <row r="391" spans="1:11" x14ac:dyDescent="0.25">
      <c r="A391" s="3" t="s">
        <v>44</v>
      </c>
      <c r="B391" s="35"/>
      <c r="C391" s="6"/>
      <c r="D391" s="6"/>
      <c r="E391" s="6"/>
      <c r="F391" s="6"/>
      <c r="G391" s="6"/>
      <c r="H391" s="6"/>
      <c r="I391" s="6"/>
      <c r="J391" s="6"/>
      <c r="K391" s="11">
        <f t="shared" si="12"/>
        <v>0</v>
      </c>
    </row>
    <row r="392" spans="1:11" x14ac:dyDescent="0.25">
      <c r="A392" s="3" t="s">
        <v>45</v>
      </c>
      <c r="B392" s="35"/>
      <c r="C392" s="6"/>
      <c r="D392" s="6"/>
      <c r="E392" s="6"/>
      <c r="F392" s="6"/>
      <c r="G392" s="6"/>
      <c r="H392" s="6"/>
      <c r="I392" s="6"/>
      <c r="J392" s="6"/>
      <c r="K392" s="11">
        <f t="shared" si="12"/>
        <v>0</v>
      </c>
    </row>
    <row r="393" spans="1:11" x14ac:dyDescent="0.25">
      <c r="A393" s="3" t="s">
        <v>46</v>
      </c>
      <c r="B393" s="35"/>
      <c r="C393" s="6"/>
      <c r="D393" s="6"/>
      <c r="E393" s="6"/>
      <c r="F393" s="6"/>
      <c r="G393" s="6"/>
      <c r="H393" s="6"/>
      <c r="I393" s="6"/>
      <c r="J393" s="6"/>
      <c r="K393" s="11">
        <f t="shared" si="12"/>
        <v>0</v>
      </c>
    </row>
    <row r="394" spans="1:11" x14ac:dyDescent="0.25">
      <c r="A394" s="3" t="s">
        <v>47</v>
      </c>
      <c r="B394" s="35"/>
      <c r="C394" s="6"/>
      <c r="D394" s="6"/>
      <c r="E394" s="6"/>
      <c r="F394" s="6"/>
      <c r="G394" s="6"/>
      <c r="H394" s="6"/>
      <c r="I394" s="6"/>
      <c r="J394" s="6"/>
      <c r="K394" s="11">
        <f t="shared" si="12"/>
        <v>0</v>
      </c>
    </row>
    <row r="395" spans="1:11" x14ac:dyDescent="0.25">
      <c r="A395" s="3" t="s">
        <v>48</v>
      </c>
      <c r="B395" s="35"/>
      <c r="C395" s="6"/>
      <c r="D395" s="6"/>
      <c r="E395" s="6"/>
      <c r="F395" s="6"/>
      <c r="G395" s="6"/>
      <c r="H395" s="6"/>
      <c r="I395" s="6"/>
      <c r="J395" s="6"/>
      <c r="K395" s="11">
        <f t="shared" si="12"/>
        <v>0</v>
      </c>
    </row>
    <row r="396" spans="1:11" x14ac:dyDescent="0.25">
      <c r="A396" s="3" t="s">
        <v>49</v>
      </c>
      <c r="B396" s="35"/>
      <c r="C396" s="6"/>
      <c r="D396" s="6"/>
      <c r="E396" s="6"/>
      <c r="F396" s="6"/>
      <c r="G396" s="6"/>
      <c r="H396" s="6"/>
      <c r="I396" s="6"/>
      <c r="J396" s="6"/>
      <c r="K396" s="11">
        <f t="shared" si="12"/>
        <v>0</v>
      </c>
    </row>
    <row r="397" spans="1:11" x14ac:dyDescent="0.25">
      <c r="A397" s="3" t="s">
        <v>50</v>
      </c>
      <c r="B397" s="35"/>
      <c r="C397" s="6"/>
      <c r="D397" s="6"/>
      <c r="E397" s="6"/>
      <c r="F397" s="6"/>
      <c r="G397" s="6"/>
      <c r="H397" s="6"/>
      <c r="I397" s="6"/>
      <c r="J397" s="6"/>
      <c r="K397" s="11">
        <f t="shared" si="12"/>
        <v>0</v>
      </c>
    </row>
    <row r="398" spans="1:11" x14ac:dyDescent="0.25">
      <c r="A398" s="3" t="s">
        <v>51</v>
      </c>
      <c r="B398" s="35"/>
      <c r="C398" s="6"/>
      <c r="D398" s="6"/>
      <c r="E398" s="6"/>
      <c r="F398" s="6"/>
      <c r="G398" s="6"/>
      <c r="H398" s="6"/>
      <c r="I398" s="6"/>
      <c r="J398" s="6"/>
      <c r="K398" s="11">
        <f t="shared" si="12"/>
        <v>0</v>
      </c>
    </row>
    <row r="399" spans="1:11" x14ac:dyDescent="0.25">
      <c r="A399" s="3" t="s">
        <v>52</v>
      </c>
      <c r="B399" s="35"/>
      <c r="C399" s="6"/>
      <c r="D399" s="6"/>
      <c r="E399" s="6"/>
      <c r="F399" s="6"/>
      <c r="G399" s="6"/>
      <c r="H399" s="6"/>
      <c r="I399" s="6"/>
      <c r="J399" s="6"/>
      <c r="K399" s="11">
        <f t="shared" si="12"/>
        <v>0</v>
      </c>
    </row>
    <row r="400" spans="1:11" x14ac:dyDescent="0.25">
      <c r="A400" s="3" t="s">
        <v>53</v>
      </c>
      <c r="B400" s="35"/>
      <c r="C400" s="6"/>
      <c r="D400" s="6"/>
      <c r="E400" s="6"/>
      <c r="F400" s="6"/>
      <c r="G400" s="6"/>
      <c r="H400" s="6"/>
      <c r="I400" s="6"/>
      <c r="J400" s="6"/>
      <c r="K400" s="11">
        <f t="shared" si="12"/>
        <v>0</v>
      </c>
    </row>
    <row r="401" spans="1:11" x14ac:dyDescent="0.25">
      <c r="A401" s="3" t="s">
        <v>54</v>
      </c>
      <c r="B401" s="35"/>
      <c r="C401" s="6"/>
      <c r="D401" s="6"/>
      <c r="E401" s="6"/>
      <c r="F401" s="6"/>
      <c r="G401" s="6"/>
      <c r="H401" s="6"/>
      <c r="I401" s="6"/>
      <c r="J401" s="6"/>
      <c r="K401" s="11">
        <f t="shared" si="12"/>
        <v>0</v>
      </c>
    </row>
    <row r="402" spans="1:11" ht="15.75" thickBot="1" x14ac:dyDescent="0.3">
      <c r="A402" s="12" t="s">
        <v>55</v>
      </c>
      <c r="B402" s="35"/>
      <c r="C402" s="13"/>
      <c r="D402" s="13"/>
      <c r="E402" s="13"/>
      <c r="F402" s="13"/>
      <c r="G402" s="13"/>
      <c r="H402" s="13"/>
      <c r="I402" s="13"/>
      <c r="J402" s="13"/>
      <c r="K402" s="11">
        <f t="shared" si="12"/>
        <v>0</v>
      </c>
    </row>
    <row r="403" spans="1:11" ht="15.75" thickBot="1" x14ac:dyDescent="0.3">
      <c r="A403" s="14" t="s">
        <v>4</v>
      </c>
      <c r="B403" s="34">
        <f t="shared" ref="B403:K403" si="13">SUM(B352:B402)</f>
        <v>0</v>
      </c>
      <c r="C403" s="15">
        <f t="shared" si="13"/>
        <v>0</v>
      </c>
      <c r="D403" s="15">
        <f t="shared" si="13"/>
        <v>0</v>
      </c>
      <c r="E403" s="15">
        <f t="shared" si="13"/>
        <v>0</v>
      </c>
      <c r="F403" s="15">
        <f t="shared" si="13"/>
        <v>0</v>
      </c>
      <c r="G403" s="15">
        <f t="shared" si="13"/>
        <v>0</v>
      </c>
      <c r="H403" s="15">
        <f t="shared" si="13"/>
        <v>0</v>
      </c>
      <c r="I403" s="15">
        <f t="shared" si="13"/>
        <v>0</v>
      </c>
      <c r="J403" s="15">
        <f t="shared" si="13"/>
        <v>0</v>
      </c>
      <c r="K403" s="15">
        <f t="shared" si="13"/>
        <v>0</v>
      </c>
    </row>
    <row r="407" spans="1:11" x14ac:dyDescent="0.25">
      <c r="A407" s="18" t="s">
        <v>72</v>
      </c>
      <c r="B407" s="37" t="s">
        <v>77</v>
      </c>
      <c r="C407" s="38">
        <v>41864</v>
      </c>
      <c r="D407" s="37" t="s">
        <v>78</v>
      </c>
      <c r="E407" s="38">
        <v>41879</v>
      </c>
    </row>
    <row r="408" spans="1:11" ht="15.75" thickBot="1" x14ac:dyDescent="0.3">
      <c r="A408" s="39" t="s">
        <v>86</v>
      </c>
      <c r="B408" s="39"/>
      <c r="C408" s="39"/>
      <c r="D408" s="39"/>
      <c r="E408" s="39"/>
      <c r="F408" s="39"/>
      <c r="G408" s="39"/>
      <c r="H408" s="39"/>
      <c r="I408" s="39"/>
      <c r="J408" s="39"/>
      <c r="K408" s="39"/>
    </row>
    <row r="409" spans="1:11" ht="63.75" thickBot="1" x14ac:dyDescent="0.3">
      <c r="A409" s="17" t="s">
        <v>0</v>
      </c>
      <c r="B409" s="30" t="s">
        <v>69</v>
      </c>
      <c r="C409" s="20" t="s">
        <v>2</v>
      </c>
      <c r="D409" s="20" t="s">
        <v>56</v>
      </c>
      <c r="E409" s="20" t="s">
        <v>57</v>
      </c>
      <c r="F409" s="20" t="s">
        <v>59</v>
      </c>
      <c r="G409" s="20" t="s">
        <v>58</v>
      </c>
      <c r="H409" s="20" t="s">
        <v>60</v>
      </c>
      <c r="I409" s="20" t="s">
        <v>97</v>
      </c>
      <c r="J409" s="20" t="s">
        <v>98</v>
      </c>
      <c r="K409" s="21" t="s">
        <v>3</v>
      </c>
    </row>
    <row r="410" spans="1:11" x14ac:dyDescent="0.25">
      <c r="A410" s="8" t="s">
        <v>5</v>
      </c>
      <c r="B410" s="35"/>
      <c r="C410" s="9"/>
      <c r="D410" s="9"/>
      <c r="E410" s="9"/>
      <c r="F410" s="9"/>
      <c r="G410" s="10"/>
      <c r="H410" s="10"/>
      <c r="I410" s="10"/>
      <c r="J410" s="10"/>
      <c r="K410" s="11">
        <f t="shared" ref="K410:K460" si="14">SUM(B410:J410)</f>
        <v>0</v>
      </c>
    </row>
    <row r="411" spans="1:11" x14ac:dyDescent="0.25">
      <c r="A411" s="3" t="s">
        <v>6</v>
      </c>
      <c r="B411" s="35"/>
      <c r="C411" s="5"/>
      <c r="D411" s="5"/>
      <c r="E411" s="5"/>
      <c r="F411" s="5"/>
      <c r="G411" s="6"/>
      <c r="H411" s="6"/>
      <c r="I411" s="6"/>
      <c r="J411" s="6"/>
      <c r="K411" s="11">
        <f t="shared" si="14"/>
        <v>0</v>
      </c>
    </row>
    <row r="412" spans="1:11" x14ac:dyDescent="0.25">
      <c r="A412" s="3" t="s">
        <v>7</v>
      </c>
      <c r="B412" s="35"/>
      <c r="C412" s="5"/>
      <c r="D412" s="5"/>
      <c r="E412" s="5"/>
      <c r="F412" s="5"/>
      <c r="G412" s="6"/>
      <c r="H412" s="6"/>
      <c r="I412" s="6"/>
      <c r="J412" s="6"/>
      <c r="K412" s="11">
        <f t="shared" si="14"/>
        <v>0</v>
      </c>
    </row>
    <row r="413" spans="1:11" x14ac:dyDescent="0.25">
      <c r="A413" s="3" t="s">
        <v>8</v>
      </c>
      <c r="B413" s="35"/>
      <c r="C413" s="5"/>
      <c r="D413" s="5"/>
      <c r="E413" s="5"/>
      <c r="F413" s="5"/>
      <c r="G413" s="6"/>
      <c r="H413" s="6"/>
      <c r="I413" s="6"/>
      <c r="J413" s="6"/>
      <c r="K413" s="11">
        <f t="shared" si="14"/>
        <v>0</v>
      </c>
    </row>
    <row r="414" spans="1:11" x14ac:dyDescent="0.25">
      <c r="A414" s="3" t="s">
        <v>9</v>
      </c>
      <c r="B414" s="35"/>
      <c r="C414" s="5"/>
      <c r="D414" s="5"/>
      <c r="E414" s="5"/>
      <c r="F414" s="5"/>
      <c r="G414" s="6"/>
      <c r="H414" s="6"/>
      <c r="I414" s="6"/>
      <c r="J414" s="6"/>
      <c r="K414" s="11">
        <f t="shared" si="14"/>
        <v>0</v>
      </c>
    </row>
    <row r="415" spans="1:11" x14ac:dyDescent="0.25">
      <c r="A415" s="3" t="s">
        <v>10</v>
      </c>
      <c r="B415" s="35"/>
      <c r="C415" s="5"/>
      <c r="D415" s="5"/>
      <c r="E415" s="5"/>
      <c r="F415" s="5"/>
      <c r="G415" s="6"/>
      <c r="H415" s="6"/>
      <c r="I415" s="6"/>
      <c r="J415" s="6"/>
      <c r="K415" s="11">
        <f t="shared" si="14"/>
        <v>0</v>
      </c>
    </row>
    <row r="416" spans="1:11" x14ac:dyDescent="0.25">
      <c r="A416" s="3" t="s">
        <v>11</v>
      </c>
      <c r="B416" s="35"/>
      <c r="C416" s="5"/>
      <c r="D416" s="5"/>
      <c r="E416" s="5"/>
      <c r="F416" s="5"/>
      <c r="G416" s="6"/>
      <c r="H416" s="6"/>
      <c r="I416" s="6"/>
      <c r="J416" s="6"/>
      <c r="K416" s="11">
        <f t="shared" si="14"/>
        <v>0</v>
      </c>
    </row>
    <row r="417" spans="1:11" x14ac:dyDescent="0.25">
      <c r="A417" s="3" t="s">
        <v>12</v>
      </c>
      <c r="B417" s="35"/>
      <c r="C417" s="5"/>
      <c r="D417" s="5"/>
      <c r="E417" s="5"/>
      <c r="F417" s="5"/>
      <c r="G417" s="6"/>
      <c r="H417" s="6"/>
      <c r="I417" s="6"/>
      <c r="J417" s="6"/>
      <c r="K417" s="11">
        <f t="shared" si="14"/>
        <v>0</v>
      </c>
    </row>
    <row r="418" spans="1:11" x14ac:dyDescent="0.25">
      <c r="A418" s="3" t="s">
        <v>13</v>
      </c>
      <c r="B418" s="35"/>
      <c r="C418" s="5"/>
      <c r="D418" s="5"/>
      <c r="E418" s="5"/>
      <c r="F418" s="5"/>
      <c r="G418" s="6"/>
      <c r="H418" s="6"/>
      <c r="I418" s="6"/>
      <c r="J418" s="6"/>
      <c r="K418" s="11">
        <f t="shared" si="14"/>
        <v>0</v>
      </c>
    </row>
    <row r="419" spans="1:11" x14ac:dyDescent="0.25">
      <c r="A419" s="3" t="s">
        <v>14</v>
      </c>
      <c r="B419" s="35"/>
      <c r="C419" s="5"/>
      <c r="D419" s="5"/>
      <c r="E419" s="5"/>
      <c r="F419" s="5"/>
      <c r="G419" s="6"/>
      <c r="H419" s="6"/>
      <c r="I419" s="6"/>
      <c r="J419" s="6"/>
      <c r="K419" s="11">
        <f t="shared" si="14"/>
        <v>0</v>
      </c>
    </row>
    <row r="420" spans="1:11" x14ac:dyDescent="0.25">
      <c r="A420" s="3" t="s">
        <v>15</v>
      </c>
      <c r="B420" s="35"/>
      <c r="C420" s="5"/>
      <c r="D420" s="5"/>
      <c r="E420" s="5"/>
      <c r="F420" s="5"/>
      <c r="G420" s="6"/>
      <c r="H420" s="6"/>
      <c r="I420" s="6"/>
      <c r="J420" s="6"/>
      <c r="K420" s="11">
        <f t="shared" si="14"/>
        <v>0</v>
      </c>
    </row>
    <row r="421" spans="1:11" x14ac:dyDescent="0.25">
      <c r="A421" s="3" t="s">
        <v>16</v>
      </c>
      <c r="B421" s="35"/>
      <c r="C421" s="5"/>
      <c r="D421" s="5"/>
      <c r="E421" s="5"/>
      <c r="F421" s="5"/>
      <c r="G421" s="6"/>
      <c r="H421" s="6"/>
      <c r="I421" s="6"/>
      <c r="J421" s="6"/>
      <c r="K421" s="11">
        <f t="shared" si="14"/>
        <v>0</v>
      </c>
    </row>
    <row r="422" spans="1:11" x14ac:dyDescent="0.25">
      <c r="A422" s="3" t="s">
        <v>17</v>
      </c>
      <c r="B422" s="35"/>
      <c r="C422" s="5"/>
      <c r="D422" s="5"/>
      <c r="E422" s="5"/>
      <c r="F422" s="5"/>
      <c r="G422" s="6"/>
      <c r="H422" s="6"/>
      <c r="I422" s="6"/>
      <c r="J422" s="6"/>
      <c r="K422" s="11">
        <f t="shared" si="14"/>
        <v>0</v>
      </c>
    </row>
    <row r="423" spans="1:11" x14ac:dyDescent="0.25">
      <c r="A423" s="3" t="s">
        <v>18</v>
      </c>
      <c r="B423" s="35"/>
      <c r="C423" s="5"/>
      <c r="D423" s="5"/>
      <c r="E423" s="5"/>
      <c r="F423" s="5"/>
      <c r="G423" s="6"/>
      <c r="H423" s="6"/>
      <c r="I423" s="6"/>
      <c r="J423" s="6"/>
      <c r="K423" s="11">
        <f t="shared" si="14"/>
        <v>0</v>
      </c>
    </row>
    <row r="424" spans="1:11" x14ac:dyDescent="0.25">
      <c r="A424" s="3" t="s">
        <v>19</v>
      </c>
      <c r="B424" s="35"/>
      <c r="C424" s="5"/>
      <c r="D424" s="5"/>
      <c r="E424" s="5"/>
      <c r="F424" s="5"/>
      <c r="G424" s="6"/>
      <c r="H424" s="6"/>
      <c r="I424" s="6"/>
      <c r="J424" s="6"/>
      <c r="K424" s="11">
        <f t="shared" si="14"/>
        <v>0</v>
      </c>
    </row>
    <row r="425" spans="1:11" x14ac:dyDescent="0.25">
      <c r="A425" s="3" t="s">
        <v>20</v>
      </c>
      <c r="B425" s="35"/>
      <c r="C425" s="5"/>
      <c r="D425" s="5"/>
      <c r="E425" s="5"/>
      <c r="F425" s="5"/>
      <c r="G425" s="6"/>
      <c r="H425" s="6"/>
      <c r="I425" s="6"/>
      <c r="J425" s="6"/>
      <c r="K425" s="11">
        <f t="shared" si="14"/>
        <v>0</v>
      </c>
    </row>
    <row r="426" spans="1:11" x14ac:dyDescent="0.25">
      <c r="A426" s="3" t="s">
        <v>21</v>
      </c>
      <c r="B426" s="35"/>
      <c r="C426" s="5"/>
      <c r="D426" s="5"/>
      <c r="E426" s="5"/>
      <c r="F426" s="5"/>
      <c r="G426" s="6"/>
      <c r="H426" s="6"/>
      <c r="I426" s="6"/>
      <c r="J426" s="6"/>
      <c r="K426" s="11">
        <f t="shared" si="14"/>
        <v>0</v>
      </c>
    </row>
    <row r="427" spans="1:11" x14ac:dyDescent="0.25">
      <c r="A427" s="3" t="s">
        <v>22</v>
      </c>
      <c r="B427" s="35"/>
      <c r="C427" s="5"/>
      <c r="D427" s="5"/>
      <c r="E427" s="5"/>
      <c r="F427" s="5"/>
      <c r="G427" s="6"/>
      <c r="H427" s="6"/>
      <c r="I427" s="6"/>
      <c r="J427" s="6"/>
      <c r="K427" s="11">
        <f t="shared" si="14"/>
        <v>0</v>
      </c>
    </row>
    <row r="428" spans="1:11" x14ac:dyDescent="0.25">
      <c r="A428" s="3" t="s">
        <v>23</v>
      </c>
      <c r="B428" s="35"/>
      <c r="C428" s="5"/>
      <c r="D428" s="5"/>
      <c r="E428" s="5"/>
      <c r="F428" s="5"/>
      <c r="G428" s="6"/>
      <c r="H428" s="6"/>
      <c r="I428" s="6"/>
      <c r="J428" s="6"/>
      <c r="K428" s="11">
        <f t="shared" si="14"/>
        <v>0</v>
      </c>
    </row>
    <row r="429" spans="1:11" x14ac:dyDescent="0.25">
      <c r="A429" s="3" t="s">
        <v>24</v>
      </c>
      <c r="B429" s="35"/>
      <c r="C429" s="5"/>
      <c r="D429" s="5"/>
      <c r="E429" s="5"/>
      <c r="F429" s="5"/>
      <c r="G429" s="6"/>
      <c r="H429" s="6"/>
      <c r="I429" s="6"/>
      <c r="J429" s="6"/>
      <c r="K429" s="11">
        <f t="shared" si="14"/>
        <v>0</v>
      </c>
    </row>
    <row r="430" spans="1:11" x14ac:dyDescent="0.25">
      <c r="A430" s="3" t="s">
        <v>25</v>
      </c>
      <c r="B430" s="35"/>
      <c r="C430" s="5"/>
      <c r="D430" s="5"/>
      <c r="E430" s="5"/>
      <c r="F430" s="5"/>
      <c r="G430" s="6"/>
      <c r="H430" s="6"/>
      <c r="I430" s="6"/>
      <c r="J430" s="6"/>
      <c r="K430" s="11">
        <f t="shared" si="14"/>
        <v>0</v>
      </c>
    </row>
    <row r="431" spans="1:11" x14ac:dyDescent="0.25">
      <c r="A431" s="3" t="s">
        <v>26</v>
      </c>
      <c r="B431" s="35"/>
      <c r="C431" s="5"/>
      <c r="D431" s="5"/>
      <c r="E431" s="5"/>
      <c r="F431" s="5"/>
      <c r="G431" s="6"/>
      <c r="H431" s="6"/>
      <c r="I431" s="6"/>
      <c r="J431" s="6"/>
      <c r="K431" s="11">
        <f t="shared" si="14"/>
        <v>0</v>
      </c>
    </row>
    <row r="432" spans="1:11" x14ac:dyDescent="0.25">
      <c r="A432" s="3" t="s">
        <v>27</v>
      </c>
      <c r="B432" s="35"/>
      <c r="C432" s="5"/>
      <c r="D432" s="5"/>
      <c r="E432" s="5"/>
      <c r="F432" s="5"/>
      <c r="G432" s="6"/>
      <c r="H432" s="6"/>
      <c r="I432" s="6"/>
      <c r="J432" s="6"/>
      <c r="K432" s="11">
        <f t="shared" si="14"/>
        <v>0</v>
      </c>
    </row>
    <row r="433" spans="1:11" x14ac:dyDescent="0.25">
      <c r="A433" s="3" t="s">
        <v>28</v>
      </c>
      <c r="B433" s="35"/>
      <c r="C433" s="5"/>
      <c r="D433" s="5"/>
      <c r="E433" s="5"/>
      <c r="F433" s="5"/>
      <c r="G433" s="6"/>
      <c r="H433" s="6"/>
      <c r="I433" s="6"/>
      <c r="J433" s="6"/>
      <c r="K433" s="11">
        <f t="shared" si="14"/>
        <v>0</v>
      </c>
    </row>
    <row r="434" spans="1:11" x14ac:dyDescent="0.25">
      <c r="A434" s="3" t="s">
        <v>29</v>
      </c>
      <c r="B434" s="35"/>
      <c r="C434" s="6"/>
      <c r="D434" s="6"/>
      <c r="E434" s="6"/>
      <c r="F434" s="6"/>
      <c r="G434" s="6"/>
      <c r="H434" s="6"/>
      <c r="I434" s="6"/>
      <c r="J434" s="6"/>
      <c r="K434" s="11">
        <f t="shared" si="14"/>
        <v>0</v>
      </c>
    </row>
    <row r="435" spans="1:11" x14ac:dyDescent="0.25">
      <c r="A435" s="3" t="s">
        <v>30</v>
      </c>
      <c r="B435" s="35"/>
      <c r="C435" s="6"/>
      <c r="D435" s="6"/>
      <c r="E435" s="6"/>
      <c r="F435" s="6"/>
      <c r="G435" s="6"/>
      <c r="H435" s="6"/>
      <c r="I435" s="6"/>
      <c r="J435" s="6"/>
      <c r="K435" s="11">
        <f t="shared" si="14"/>
        <v>0</v>
      </c>
    </row>
    <row r="436" spans="1:11" x14ac:dyDescent="0.25">
      <c r="A436" s="3" t="s">
        <v>31</v>
      </c>
      <c r="B436" s="35"/>
      <c r="C436" s="6"/>
      <c r="D436" s="6"/>
      <c r="E436" s="6"/>
      <c r="F436" s="6"/>
      <c r="G436" s="6"/>
      <c r="H436" s="6"/>
      <c r="I436" s="6"/>
      <c r="J436" s="6"/>
      <c r="K436" s="11">
        <f t="shared" si="14"/>
        <v>0</v>
      </c>
    </row>
    <row r="437" spans="1:11" x14ac:dyDescent="0.25">
      <c r="A437" s="3" t="s">
        <v>32</v>
      </c>
      <c r="B437" s="35"/>
      <c r="C437" s="6"/>
      <c r="D437" s="6"/>
      <c r="E437" s="6"/>
      <c r="F437" s="6"/>
      <c r="G437" s="6"/>
      <c r="H437" s="6"/>
      <c r="I437" s="6"/>
      <c r="J437" s="6"/>
      <c r="K437" s="11">
        <f t="shared" si="14"/>
        <v>0</v>
      </c>
    </row>
    <row r="438" spans="1:11" x14ac:dyDescent="0.25">
      <c r="A438" s="3" t="s">
        <v>33</v>
      </c>
      <c r="B438" s="35"/>
      <c r="C438" s="6"/>
      <c r="D438" s="6"/>
      <c r="E438" s="6"/>
      <c r="F438" s="6"/>
      <c r="G438" s="6"/>
      <c r="H438" s="6"/>
      <c r="I438" s="6"/>
      <c r="J438" s="6"/>
      <c r="K438" s="11">
        <f t="shared" si="14"/>
        <v>0</v>
      </c>
    </row>
    <row r="439" spans="1:11" x14ac:dyDescent="0.25">
      <c r="A439" s="3" t="s">
        <v>34</v>
      </c>
      <c r="B439" s="35"/>
      <c r="C439" s="6"/>
      <c r="D439" s="6"/>
      <c r="E439" s="6"/>
      <c r="F439" s="6"/>
      <c r="G439" s="6"/>
      <c r="H439" s="6"/>
      <c r="I439" s="6"/>
      <c r="J439" s="6"/>
      <c r="K439" s="11">
        <f t="shared" si="14"/>
        <v>0</v>
      </c>
    </row>
    <row r="440" spans="1:11" x14ac:dyDescent="0.25">
      <c r="A440" s="3" t="s">
        <v>35</v>
      </c>
      <c r="B440" s="35"/>
      <c r="C440" s="6"/>
      <c r="D440" s="6"/>
      <c r="E440" s="6"/>
      <c r="F440" s="6"/>
      <c r="G440" s="6"/>
      <c r="H440" s="6"/>
      <c r="I440" s="6"/>
      <c r="J440" s="6"/>
      <c r="K440" s="11">
        <f t="shared" si="14"/>
        <v>0</v>
      </c>
    </row>
    <row r="441" spans="1:11" x14ac:dyDescent="0.25">
      <c r="A441" s="3" t="s">
        <v>36</v>
      </c>
      <c r="B441" s="35"/>
      <c r="C441" s="6"/>
      <c r="D441" s="6"/>
      <c r="E441" s="6"/>
      <c r="F441" s="6"/>
      <c r="G441" s="6"/>
      <c r="H441" s="6"/>
      <c r="I441" s="6"/>
      <c r="J441" s="6"/>
      <c r="K441" s="11">
        <f t="shared" si="14"/>
        <v>0</v>
      </c>
    </row>
    <row r="442" spans="1:11" x14ac:dyDescent="0.25">
      <c r="A442" s="3" t="s">
        <v>37</v>
      </c>
      <c r="B442" s="35"/>
      <c r="C442" s="6"/>
      <c r="D442" s="6"/>
      <c r="E442" s="6"/>
      <c r="F442" s="6"/>
      <c r="G442" s="6"/>
      <c r="H442" s="6"/>
      <c r="I442" s="6"/>
      <c r="J442" s="6"/>
      <c r="K442" s="11">
        <f t="shared" si="14"/>
        <v>0</v>
      </c>
    </row>
    <row r="443" spans="1:11" x14ac:dyDescent="0.25">
      <c r="A443" s="3" t="s">
        <v>38</v>
      </c>
      <c r="B443" s="35"/>
      <c r="C443" s="6"/>
      <c r="D443" s="6"/>
      <c r="E443" s="6"/>
      <c r="F443" s="6"/>
      <c r="G443" s="6"/>
      <c r="H443" s="6"/>
      <c r="I443" s="6"/>
      <c r="J443" s="6"/>
      <c r="K443" s="11">
        <f t="shared" si="14"/>
        <v>0</v>
      </c>
    </row>
    <row r="444" spans="1:11" x14ac:dyDescent="0.25">
      <c r="A444" s="3" t="s">
        <v>39</v>
      </c>
      <c r="B444" s="35"/>
      <c r="C444" s="6"/>
      <c r="D444" s="6"/>
      <c r="E444" s="6"/>
      <c r="F444" s="6"/>
      <c r="G444" s="6"/>
      <c r="H444" s="6"/>
      <c r="I444" s="6"/>
      <c r="J444" s="6"/>
      <c r="K444" s="11">
        <f t="shared" si="14"/>
        <v>0</v>
      </c>
    </row>
    <row r="445" spans="1:11" x14ac:dyDescent="0.25">
      <c r="A445" s="3" t="s">
        <v>40</v>
      </c>
      <c r="B445" s="35"/>
      <c r="C445" s="6"/>
      <c r="D445" s="6"/>
      <c r="E445" s="6"/>
      <c r="F445" s="6"/>
      <c r="G445" s="6"/>
      <c r="H445" s="6"/>
      <c r="I445" s="6"/>
      <c r="J445" s="6"/>
      <c r="K445" s="11">
        <f t="shared" si="14"/>
        <v>0</v>
      </c>
    </row>
    <row r="446" spans="1:11" x14ac:dyDescent="0.25">
      <c r="A446" s="3" t="s">
        <v>41</v>
      </c>
      <c r="B446" s="35"/>
      <c r="C446" s="6"/>
      <c r="D446" s="6"/>
      <c r="E446" s="6"/>
      <c r="F446" s="6"/>
      <c r="G446" s="6"/>
      <c r="H446" s="6"/>
      <c r="I446" s="6"/>
      <c r="J446" s="6"/>
      <c r="K446" s="11">
        <f t="shared" si="14"/>
        <v>0</v>
      </c>
    </row>
    <row r="447" spans="1:11" x14ac:dyDescent="0.25">
      <c r="A447" s="3" t="s">
        <v>42</v>
      </c>
      <c r="B447" s="35"/>
      <c r="C447" s="6"/>
      <c r="D447" s="6"/>
      <c r="E447" s="6"/>
      <c r="F447" s="6"/>
      <c r="G447" s="6"/>
      <c r="H447" s="6"/>
      <c r="I447" s="6"/>
      <c r="J447" s="6"/>
      <c r="K447" s="11">
        <f t="shared" si="14"/>
        <v>0</v>
      </c>
    </row>
    <row r="448" spans="1:11" x14ac:dyDescent="0.25">
      <c r="A448" s="3" t="s">
        <v>43</v>
      </c>
      <c r="B448" s="35"/>
      <c r="C448" s="6"/>
      <c r="D448" s="6"/>
      <c r="E448" s="6"/>
      <c r="F448" s="6"/>
      <c r="G448" s="6"/>
      <c r="H448" s="6"/>
      <c r="I448" s="6"/>
      <c r="J448" s="6"/>
      <c r="K448" s="11">
        <f t="shared" si="14"/>
        <v>0</v>
      </c>
    </row>
    <row r="449" spans="1:11" x14ac:dyDescent="0.25">
      <c r="A449" s="3" t="s">
        <v>44</v>
      </c>
      <c r="B449" s="35"/>
      <c r="C449" s="6"/>
      <c r="D449" s="6"/>
      <c r="E449" s="6"/>
      <c r="F449" s="6"/>
      <c r="G449" s="6"/>
      <c r="H449" s="6"/>
      <c r="I449" s="6"/>
      <c r="J449" s="6"/>
      <c r="K449" s="11">
        <f t="shared" si="14"/>
        <v>0</v>
      </c>
    </row>
    <row r="450" spans="1:11" x14ac:dyDescent="0.25">
      <c r="A450" s="3" t="s">
        <v>45</v>
      </c>
      <c r="B450" s="35"/>
      <c r="C450" s="6"/>
      <c r="D450" s="6"/>
      <c r="E450" s="6"/>
      <c r="F450" s="6"/>
      <c r="G450" s="6"/>
      <c r="H450" s="6"/>
      <c r="I450" s="6"/>
      <c r="J450" s="6"/>
      <c r="K450" s="11">
        <f t="shared" si="14"/>
        <v>0</v>
      </c>
    </row>
    <row r="451" spans="1:11" x14ac:dyDescent="0.25">
      <c r="A451" s="3" t="s">
        <v>46</v>
      </c>
      <c r="B451" s="35"/>
      <c r="C451" s="6"/>
      <c r="D451" s="6"/>
      <c r="E451" s="6"/>
      <c r="F451" s="6"/>
      <c r="G451" s="6"/>
      <c r="H451" s="6"/>
      <c r="I451" s="6"/>
      <c r="J451" s="6"/>
      <c r="K451" s="11">
        <f t="shared" si="14"/>
        <v>0</v>
      </c>
    </row>
    <row r="452" spans="1:11" x14ac:dyDescent="0.25">
      <c r="A452" s="3" t="s">
        <v>47</v>
      </c>
      <c r="B452" s="35"/>
      <c r="C452" s="6"/>
      <c r="D452" s="6"/>
      <c r="E452" s="6"/>
      <c r="F452" s="6"/>
      <c r="G452" s="6"/>
      <c r="H452" s="6"/>
      <c r="I452" s="6"/>
      <c r="J452" s="6"/>
      <c r="K452" s="11">
        <f t="shared" si="14"/>
        <v>0</v>
      </c>
    </row>
    <row r="453" spans="1:11" x14ac:dyDescent="0.25">
      <c r="A453" s="3" t="s">
        <v>48</v>
      </c>
      <c r="B453" s="35"/>
      <c r="C453" s="6"/>
      <c r="D453" s="6"/>
      <c r="E453" s="6"/>
      <c r="F453" s="6"/>
      <c r="G453" s="6"/>
      <c r="H453" s="6"/>
      <c r="I453" s="6"/>
      <c r="J453" s="6"/>
      <c r="K453" s="11">
        <f t="shared" si="14"/>
        <v>0</v>
      </c>
    </row>
    <row r="454" spans="1:11" x14ac:dyDescent="0.25">
      <c r="A454" s="3" t="s">
        <v>49</v>
      </c>
      <c r="B454" s="35"/>
      <c r="C454" s="6"/>
      <c r="D454" s="6"/>
      <c r="E454" s="6"/>
      <c r="F454" s="6"/>
      <c r="G454" s="6"/>
      <c r="H454" s="6"/>
      <c r="I454" s="6"/>
      <c r="J454" s="6"/>
      <c r="K454" s="11">
        <f t="shared" si="14"/>
        <v>0</v>
      </c>
    </row>
    <row r="455" spans="1:11" x14ac:dyDescent="0.25">
      <c r="A455" s="3" t="s">
        <v>50</v>
      </c>
      <c r="B455" s="35"/>
      <c r="C455" s="6"/>
      <c r="D455" s="6"/>
      <c r="E455" s="6"/>
      <c r="F455" s="6"/>
      <c r="G455" s="6"/>
      <c r="H455" s="6"/>
      <c r="I455" s="6"/>
      <c r="J455" s="6"/>
      <c r="K455" s="11">
        <f t="shared" si="14"/>
        <v>0</v>
      </c>
    </row>
    <row r="456" spans="1:11" x14ac:dyDescent="0.25">
      <c r="A456" s="3" t="s">
        <v>51</v>
      </c>
      <c r="B456" s="35"/>
      <c r="C456" s="6"/>
      <c r="D456" s="6"/>
      <c r="E456" s="6"/>
      <c r="F456" s="6"/>
      <c r="G456" s="6"/>
      <c r="H456" s="6"/>
      <c r="I456" s="6"/>
      <c r="J456" s="6"/>
      <c r="K456" s="11">
        <f t="shared" si="14"/>
        <v>0</v>
      </c>
    </row>
    <row r="457" spans="1:11" x14ac:dyDescent="0.25">
      <c r="A457" s="3" t="s">
        <v>52</v>
      </c>
      <c r="B457" s="35"/>
      <c r="C457" s="6"/>
      <c r="D457" s="6"/>
      <c r="E457" s="6"/>
      <c r="F457" s="6"/>
      <c r="G457" s="6"/>
      <c r="H457" s="6"/>
      <c r="I457" s="6"/>
      <c r="J457" s="6"/>
      <c r="K457" s="11">
        <f t="shared" si="14"/>
        <v>0</v>
      </c>
    </row>
    <row r="458" spans="1:11" x14ac:dyDescent="0.25">
      <c r="A458" s="3" t="s">
        <v>53</v>
      </c>
      <c r="B458" s="35"/>
      <c r="C458" s="6"/>
      <c r="D458" s="6"/>
      <c r="E458" s="6"/>
      <c r="F458" s="6"/>
      <c r="G458" s="6"/>
      <c r="H458" s="6"/>
      <c r="I458" s="6"/>
      <c r="J458" s="6"/>
      <c r="K458" s="11">
        <f t="shared" si="14"/>
        <v>0</v>
      </c>
    </row>
    <row r="459" spans="1:11" x14ac:dyDescent="0.25">
      <c r="A459" s="3" t="s">
        <v>54</v>
      </c>
      <c r="B459" s="35"/>
      <c r="C459" s="6"/>
      <c r="D459" s="6"/>
      <c r="E459" s="6"/>
      <c r="F459" s="6"/>
      <c r="G459" s="6"/>
      <c r="H459" s="6"/>
      <c r="I459" s="6"/>
      <c r="J459" s="6"/>
      <c r="K459" s="11">
        <f t="shared" si="14"/>
        <v>0</v>
      </c>
    </row>
    <row r="460" spans="1:11" ht="15.75" thickBot="1" x14ac:dyDescent="0.3">
      <c r="A460" s="12" t="s">
        <v>55</v>
      </c>
      <c r="B460" s="35"/>
      <c r="C460" s="13"/>
      <c r="D460" s="13"/>
      <c r="E460" s="13"/>
      <c r="F460" s="13"/>
      <c r="G460" s="13"/>
      <c r="H460" s="13"/>
      <c r="I460" s="13"/>
      <c r="J460" s="13"/>
      <c r="K460" s="11">
        <f t="shared" si="14"/>
        <v>0</v>
      </c>
    </row>
    <row r="461" spans="1:11" ht="15.75" thickBot="1" x14ac:dyDescent="0.3">
      <c r="A461" s="14" t="s">
        <v>4</v>
      </c>
      <c r="B461" s="34">
        <f t="shared" ref="B461:K461" si="15">SUM(B410:B460)</f>
        <v>0</v>
      </c>
      <c r="C461" s="15">
        <f t="shared" si="15"/>
        <v>0</v>
      </c>
      <c r="D461" s="15">
        <f t="shared" si="15"/>
        <v>0</v>
      </c>
      <c r="E461" s="15">
        <f t="shared" si="15"/>
        <v>0</v>
      </c>
      <c r="F461" s="15">
        <f t="shared" si="15"/>
        <v>0</v>
      </c>
      <c r="G461" s="15">
        <f t="shared" si="15"/>
        <v>0</v>
      </c>
      <c r="H461" s="15">
        <f t="shared" si="15"/>
        <v>0</v>
      </c>
      <c r="I461" s="15">
        <f t="shared" si="15"/>
        <v>0</v>
      </c>
      <c r="J461" s="15">
        <f t="shared" si="15"/>
        <v>0</v>
      </c>
      <c r="K461" s="15">
        <f t="shared" si="15"/>
        <v>0</v>
      </c>
    </row>
    <row r="465" spans="1:11" x14ac:dyDescent="0.25">
      <c r="A465" s="18" t="s">
        <v>73</v>
      </c>
      <c r="B465" s="37" t="s">
        <v>77</v>
      </c>
      <c r="C465" s="38">
        <v>41893</v>
      </c>
      <c r="D465" s="37" t="s">
        <v>78</v>
      </c>
      <c r="E465" s="38">
        <v>41911</v>
      </c>
    </row>
    <row r="466" spans="1:11" ht="15.75" thickBot="1" x14ac:dyDescent="0.3">
      <c r="A466" s="39" t="s">
        <v>85</v>
      </c>
      <c r="B466" s="39"/>
      <c r="C466" s="39"/>
      <c r="D466" s="39"/>
      <c r="E466" s="39"/>
      <c r="F466" s="39"/>
      <c r="G466" s="39"/>
      <c r="H466" s="39"/>
      <c r="I466" s="39"/>
      <c r="J466" s="39"/>
      <c r="K466" s="39"/>
    </row>
    <row r="467" spans="1:11" ht="63.75" thickBot="1" x14ac:dyDescent="0.3">
      <c r="A467" s="17" t="s">
        <v>0</v>
      </c>
      <c r="B467" s="30" t="s">
        <v>69</v>
      </c>
      <c r="C467" s="20" t="s">
        <v>2</v>
      </c>
      <c r="D467" s="20" t="s">
        <v>56</v>
      </c>
      <c r="E467" s="20" t="s">
        <v>57</v>
      </c>
      <c r="F467" s="20" t="s">
        <v>59</v>
      </c>
      <c r="G467" s="20" t="s">
        <v>58</v>
      </c>
      <c r="H467" s="20" t="s">
        <v>60</v>
      </c>
      <c r="I467" s="20" t="s">
        <v>97</v>
      </c>
      <c r="J467" s="20" t="s">
        <v>98</v>
      </c>
      <c r="K467" s="21" t="s">
        <v>3</v>
      </c>
    </row>
    <row r="468" spans="1:11" x14ac:dyDescent="0.25">
      <c r="A468" s="8" t="s">
        <v>5</v>
      </c>
      <c r="B468" s="35"/>
      <c r="C468" s="9"/>
      <c r="D468" s="9"/>
      <c r="E468" s="9"/>
      <c r="F468" s="9"/>
      <c r="G468" s="10"/>
      <c r="H468" s="10"/>
      <c r="I468" s="10"/>
      <c r="J468" s="10"/>
      <c r="K468" s="11">
        <f t="shared" ref="K468:K518" si="16">SUM(B468:J468)</f>
        <v>0</v>
      </c>
    </row>
    <row r="469" spans="1:11" x14ac:dyDescent="0.25">
      <c r="A469" s="3" t="s">
        <v>6</v>
      </c>
      <c r="B469" s="35"/>
      <c r="C469" s="5"/>
      <c r="D469" s="5"/>
      <c r="E469" s="5"/>
      <c r="F469" s="5"/>
      <c r="G469" s="6"/>
      <c r="H469" s="6"/>
      <c r="I469" s="6"/>
      <c r="J469" s="6"/>
      <c r="K469" s="11">
        <f t="shared" si="16"/>
        <v>0</v>
      </c>
    </row>
    <row r="470" spans="1:11" x14ac:dyDescent="0.25">
      <c r="A470" s="3" t="s">
        <v>7</v>
      </c>
      <c r="B470" s="35"/>
      <c r="C470" s="5"/>
      <c r="D470" s="5"/>
      <c r="E470" s="5"/>
      <c r="F470" s="5"/>
      <c r="G470" s="6"/>
      <c r="H470" s="6"/>
      <c r="I470" s="6"/>
      <c r="J470" s="6"/>
      <c r="K470" s="11">
        <f t="shared" si="16"/>
        <v>0</v>
      </c>
    </row>
    <row r="471" spans="1:11" x14ac:dyDescent="0.25">
      <c r="A471" s="3" t="s">
        <v>8</v>
      </c>
      <c r="B471" s="35"/>
      <c r="C471" s="5"/>
      <c r="D471" s="5"/>
      <c r="E471" s="5"/>
      <c r="F471" s="5"/>
      <c r="G471" s="6"/>
      <c r="H471" s="6"/>
      <c r="I471" s="6"/>
      <c r="J471" s="6"/>
      <c r="K471" s="11">
        <f t="shared" si="16"/>
        <v>0</v>
      </c>
    </row>
    <row r="472" spans="1:11" x14ac:dyDescent="0.25">
      <c r="A472" s="3" t="s">
        <v>9</v>
      </c>
      <c r="B472" s="35"/>
      <c r="C472" s="5"/>
      <c r="D472" s="5"/>
      <c r="E472" s="5"/>
      <c r="F472" s="5"/>
      <c r="G472" s="6"/>
      <c r="H472" s="6"/>
      <c r="I472" s="6"/>
      <c r="J472" s="6"/>
      <c r="K472" s="11">
        <f t="shared" si="16"/>
        <v>0</v>
      </c>
    </row>
    <row r="473" spans="1:11" x14ac:dyDescent="0.25">
      <c r="A473" s="3" t="s">
        <v>10</v>
      </c>
      <c r="B473" s="35"/>
      <c r="C473" s="5"/>
      <c r="D473" s="5"/>
      <c r="E473" s="5"/>
      <c r="F473" s="5"/>
      <c r="G473" s="6"/>
      <c r="H473" s="6"/>
      <c r="I473" s="6"/>
      <c r="J473" s="6"/>
      <c r="K473" s="11">
        <f t="shared" si="16"/>
        <v>0</v>
      </c>
    </row>
    <row r="474" spans="1:11" x14ac:dyDescent="0.25">
      <c r="A474" s="3" t="s">
        <v>11</v>
      </c>
      <c r="B474" s="35"/>
      <c r="C474" s="5"/>
      <c r="D474" s="5"/>
      <c r="E474" s="5"/>
      <c r="F474" s="5"/>
      <c r="G474" s="6"/>
      <c r="H474" s="6"/>
      <c r="I474" s="6"/>
      <c r="J474" s="6"/>
      <c r="K474" s="11">
        <f t="shared" si="16"/>
        <v>0</v>
      </c>
    </row>
    <row r="475" spans="1:11" x14ac:dyDescent="0.25">
      <c r="A475" s="3" t="s">
        <v>12</v>
      </c>
      <c r="B475" s="35"/>
      <c r="C475" s="5"/>
      <c r="D475" s="5"/>
      <c r="E475" s="5"/>
      <c r="F475" s="5"/>
      <c r="G475" s="6"/>
      <c r="H475" s="6"/>
      <c r="I475" s="6"/>
      <c r="J475" s="6"/>
      <c r="K475" s="11">
        <f t="shared" si="16"/>
        <v>0</v>
      </c>
    </row>
    <row r="476" spans="1:11" x14ac:dyDescent="0.25">
      <c r="A476" s="3" t="s">
        <v>13</v>
      </c>
      <c r="B476" s="35"/>
      <c r="C476" s="5"/>
      <c r="D476" s="5"/>
      <c r="E476" s="5"/>
      <c r="F476" s="5"/>
      <c r="G476" s="6"/>
      <c r="H476" s="6"/>
      <c r="I476" s="6"/>
      <c r="J476" s="6"/>
      <c r="K476" s="11">
        <f t="shared" si="16"/>
        <v>0</v>
      </c>
    </row>
    <row r="477" spans="1:11" x14ac:dyDescent="0.25">
      <c r="A477" s="3" t="s">
        <v>14</v>
      </c>
      <c r="B477" s="35"/>
      <c r="C477" s="5"/>
      <c r="D477" s="5"/>
      <c r="E477" s="5"/>
      <c r="F477" s="5"/>
      <c r="G477" s="6"/>
      <c r="H477" s="6"/>
      <c r="I477" s="6"/>
      <c r="J477" s="6"/>
      <c r="K477" s="11">
        <f t="shared" si="16"/>
        <v>0</v>
      </c>
    </row>
    <row r="478" spans="1:11" x14ac:dyDescent="0.25">
      <c r="A478" s="3" t="s">
        <v>15</v>
      </c>
      <c r="B478" s="35"/>
      <c r="C478" s="5"/>
      <c r="D478" s="5"/>
      <c r="E478" s="5"/>
      <c r="F478" s="5"/>
      <c r="G478" s="6"/>
      <c r="H478" s="6"/>
      <c r="I478" s="6"/>
      <c r="J478" s="6"/>
      <c r="K478" s="11">
        <f t="shared" si="16"/>
        <v>0</v>
      </c>
    </row>
    <row r="479" spans="1:11" x14ac:dyDescent="0.25">
      <c r="A479" s="3" t="s">
        <v>16</v>
      </c>
      <c r="B479" s="35"/>
      <c r="C479" s="5"/>
      <c r="D479" s="5"/>
      <c r="E479" s="5"/>
      <c r="F479" s="5"/>
      <c r="G479" s="6"/>
      <c r="H479" s="6"/>
      <c r="I479" s="6"/>
      <c r="J479" s="6"/>
      <c r="K479" s="11">
        <f t="shared" si="16"/>
        <v>0</v>
      </c>
    </row>
    <row r="480" spans="1:11" x14ac:dyDescent="0.25">
      <c r="A480" s="3" t="s">
        <v>17</v>
      </c>
      <c r="B480" s="35"/>
      <c r="C480" s="5"/>
      <c r="D480" s="5"/>
      <c r="E480" s="5"/>
      <c r="F480" s="5"/>
      <c r="G480" s="6"/>
      <c r="H480" s="6"/>
      <c r="I480" s="6"/>
      <c r="J480" s="6"/>
      <c r="K480" s="11">
        <f t="shared" si="16"/>
        <v>0</v>
      </c>
    </row>
    <row r="481" spans="1:11" x14ac:dyDescent="0.25">
      <c r="A481" s="3" t="s">
        <v>18</v>
      </c>
      <c r="B481" s="35"/>
      <c r="C481" s="5"/>
      <c r="D481" s="5"/>
      <c r="E481" s="5"/>
      <c r="F481" s="5"/>
      <c r="G481" s="6"/>
      <c r="H481" s="6"/>
      <c r="I481" s="6"/>
      <c r="J481" s="6"/>
      <c r="K481" s="11">
        <f t="shared" si="16"/>
        <v>0</v>
      </c>
    </row>
    <row r="482" spans="1:11" x14ac:dyDescent="0.25">
      <c r="A482" s="3" t="s">
        <v>19</v>
      </c>
      <c r="B482" s="35"/>
      <c r="C482" s="5"/>
      <c r="D482" s="5"/>
      <c r="E482" s="5"/>
      <c r="F482" s="5"/>
      <c r="G482" s="6"/>
      <c r="H482" s="6"/>
      <c r="I482" s="6"/>
      <c r="J482" s="6"/>
      <c r="K482" s="11">
        <f t="shared" si="16"/>
        <v>0</v>
      </c>
    </row>
    <row r="483" spans="1:11" x14ac:dyDescent="0.25">
      <c r="A483" s="3" t="s">
        <v>20</v>
      </c>
      <c r="B483" s="35"/>
      <c r="C483" s="5"/>
      <c r="D483" s="5"/>
      <c r="E483" s="5"/>
      <c r="F483" s="5"/>
      <c r="G483" s="6"/>
      <c r="H483" s="6"/>
      <c r="I483" s="6"/>
      <c r="J483" s="6"/>
      <c r="K483" s="11">
        <f t="shared" si="16"/>
        <v>0</v>
      </c>
    </row>
    <row r="484" spans="1:11" x14ac:dyDescent="0.25">
      <c r="A484" s="3" t="s">
        <v>21</v>
      </c>
      <c r="B484" s="35"/>
      <c r="C484" s="5"/>
      <c r="D484" s="5"/>
      <c r="E484" s="5"/>
      <c r="F484" s="5"/>
      <c r="G484" s="6"/>
      <c r="H484" s="6"/>
      <c r="I484" s="6"/>
      <c r="J484" s="6"/>
      <c r="K484" s="11">
        <f t="shared" si="16"/>
        <v>0</v>
      </c>
    </row>
    <row r="485" spans="1:11" x14ac:dyDescent="0.25">
      <c r="A485" s="3" t="s">
        <v>22</v>
      </c>
      <c r="B485" s="35"/>
      <c r="C485" s="5"/>
      <c r="D485" s="5"/>
      <c r="E485" s="5"/>
      <c r="F485" s="5"/>
      <c r="G485" s="6"/>
      <c r="H485" s="6"/>
      <c r="I485" s="6"/>
      <c r="J485" s="6"/>
      <c r="K485" s="11">
        <f t="shared" si="16"/>
        <v>0</v>
      </c>
    </row>
    <row r="486" spans="1:11" x14ac:dyDescent="0.25">
      <c r="A486" s="3" t="s">
        <v>23</v>
      </c>
      <c r="B486" s="35"/>
      <c r="C486" s="5"/>
      <c r="D486" s="5"/>
      <c r="E486" s="5"/>
      <c r="F486" s="5"/>
      <c r="G486" s="6"/>
      <c r="H486" s="6"/>
      <c r="I486" s="6"/>
      <c r="J486" s="6"/>
      <c r="K486" s="11">
        <f t="shared" si="16"/>
        <v>0</v>
      </c>
    </row>
    <row r="487" spans="1:11" x14ac:dyDescent="0.25">
      <c r="A487" s="3" t="s">
        <v>24</v>
      </c>
      <c r="B487" s="35"/>
      <c r="C487" s="5"/>
      <c r="D487" s="5"/>
      <c r="E487" s="5"/>
      <c r="F487" s="5"/>
      <c r="G487" s="6"/>
      <c r="H487" s="6"/>
      <c r="I487" s="6"/>
      <c r="J487" s="6"/>
      <c r="K487" s="11">
        <f t="shared" si="16"/>
        <v>0</v>
      </c>
    </row>
    <row r="488" spans="1:11" x14ac:dyDescent="0.25">
      <c r="A488" s="3" t="s">
        <v>25</v>
      </c>
      <c r="B488" s="35"/>
      <c r="C488" s="5"/>
      <c r="D488" s="5"/>
      <c r="E488" s="5"/>
      <c r="F488" s="5"/>
      <c r="G488" s="6"/>
      <c r="H488" s="6"/>
      <c r="I488" s="6"/>
      <c r="J488" s="6"/>
      <c r="K488" s="11">
        <f t="shared" si="16"/>
        <v>0</v>
      </c>
    </row>
    <row r="489" spans="1:11" x14ac:dyDescent="0.25">
      <c r="A489" s="3" t="s">
        <v>26</v>
      </c>
      <c r="B489" s="35"/>
      <c r="C489" s="5"/>
      <c r="D489" s="5"/>
      <c r="E489" s="5"/>
      <c r="F489" s="5"/>
      <c r="G489" s="6"/>
      <c r="H489" s="6"/>
      <c r="I489" s="6"/>
      <c r="J489" s="6"/>
      <c r="K489" s="11">
        <f t="shared" si="16"/>
        <v>0</v>
      </c>
    </row>
    <row r="490" spans="1:11" x14ac:dyDescent="0.25">
      <c r="A490" s="3" t="s">
        <v>27</v>
      </c>
      <c r="B490" s="35"/>
      <c r="C490" s="5"/>
      <c r="D490" s="5"/>
      <c r="E490" s="5"/>
      <c r="F490" s="5"/>
      <c r="G490" s="6"/>
      <c r="H490" s="6"/>
      <c r="I490" s="6"/>
      <c r="J490" s="6"/>
      <c r="K490" s="11">
        <f t="shared" si="16"/>
        <v>0</v>
      </c>
    </row>
    <row r="491" spans="1:11" x14ac:dyDescent="0.25">
      <c r="A491" s="3" t="s">
        <v>28</v>
      </c>
      <c r="B491" s="35"/>
      <c r="C491" s="5"/>
      <c r="D491" s="5"/>
      <c r="E491" s="5"/>
      <c r="F491" s="5"/>
      <c r="G491" s="6"/>
      <c r="H491" s="6"/>
      <c r="I491" s="6"/>
      <c r="J491" s="6"/>
      <c r="K491" s="11">
        <f t="shared" si="16"/>
        <v>0</v>
      </c>
    </row>
    <row r="492" spans="1:11" x14ac:dyDescent="0.25">
      <c r="A492" s="3" t="s">
        <v>29</v>
      </c>
      <c r="B492" s="35"/>
      <c r="C492" s="6"/>
      <c r="D492" s="6"/>
      <c r="E492" s="6"/>
      <c r="F492" s="6"/>
      <c r="G492" s="6"/>
      <c r="H492" s="6"/>
      <c r="I492" s="6"/>
      <c r="J492" s="6"/>
      <c r="K492" s="11">
        <f t="shared" si="16"/>
        <v>0</v>
      </c>
    </row>
    <row r="493" spans="1:11" x14ac:dyDescent="0.25">
      <c r="A493" s="3" t="s">
        <v>30</v>
      </c>
      <c r="B493" s="35"/>
      <c r="C493" s="6"/>
      <c r="D493" s="6"/>
      <c r="E493" s="6"/>
      <c r="F493" s="6"/>
      <c r="G493" s="6"/>
      <c r="H493" s="6"/>
      <c r="I493" s="6"/>
      <c r="J493" s="6"/>
      <c r="K493" s="11">
        <f t="shared" si="16"/>
        <v>0</v>
      </c>
    </row>
    <row r="494" spans="1:11" x14ac:dyDescent="0.25">
      <c r="A494" s="3" t="s">
        <v>31</v>
      </c>
      <c r="B494" s="35"/>
      <c r="C494" s="6"/>
      <c r="D494" s="6"/>
      <c r="E494" s="6"/>
      <c r="F494" s="6"/>
      <c r="G494" s="6"/>
      <c r="H494" s="6"/>
      <c r="I494" s="6"/>
      <c r="J494" s="6"/>
      <c r="K494" s="11">
        <f t="shared" si="16"/>
        <v>0</v>
      </c>
    </row>
    <row r="495" spans="1:11" x14ac:dyDescent="0.25">
      <c r="A495" s="3" t="s">
        <v>32</v>
      </c>
      <c r="B495" s="35"/>
      <c r="C495" s="6"/>
      <c r="D495" s="6"/>
      <c r="E495" s="6"/>
      <c r="F495" s="6"/>
      <c r="G495" s="6"/>
      <c r="H495" s="6"/>
      <c r="I495" s="6"/>
      <c r="J495" s="6"/>
      <c r="K495" s="11">
        <f t="shared" si="16"/>
        <v>0</v>
      </c>
    </row>
    <row r="496" spans="1:11" x14ac:dyDescent="0.25">
      <c r="A496" s="3" t="s">
        <v>33</v>
      </c>
      <c r="B496" s="35"/>
      <c r="C496" s="6"/>
      <c r="D496" s="6"/>
      <c r="E496" s="6"/>
      <c r="F496" s="6"/>
      <c r="G496" s="6"/>
      <c r="H496" s="6"/>
      <c r="I496" s="6"/>
      <c r="J496" s="6"/>
      <c r="K496" s="11">
        <f t="shared" si="16"/>
        <v>0</v>
      </c>
    </row>
    <row r="497" spans="1:11" x14ac:dyDescent="0.25">
      <c r="A497" s="3" t="s">
        <v>34</v>
      </c>
      <c r="B497" s="35"/>
      <c r="C497" s="6"/>
      <c r="D497" s="6"/>
      <c r="E497" s="6"/>
      <c r="F497" s="6"/>
      <c r="G497" s="6"/>
      <c r="H497" s="6"/>
      <c r="I497" s="6"/>
      <c r="J497" s="6"/>
      <c r="K497" s="11">
        <f t="shared" si="16"/>
        <v>0</v>
      </c>
    </row>
    <row r="498" spans="1:11" x14ac:dyDescent="0.25">
      <c r="A498" s="3" t="s">
        <v>35</v>
      </c>
      <c r="B498" s="35"/>
      <c r="C498" s="6"/>
      <c r="D498" s="6"/>
      <c r="E498" s="6"/>
      <c r="F498" s="6"/>
      <c r="G498" s="6"/>
      <c r="H498" s="6"/>
      <c r="I498" s="6"/>
      <c r="J498" s="6"/>
      <c r="K498" s="11">
        <f t="shared" si="16"/>
        <v>0</v>
      </c>
    </row>
    <row r="499" spans="1:11" x14ac:dyDescent="0.25">
      <c r="A499" s="3" t="s">
        <v>36</v>
      </c>
      <c r="B499" s="35"/>
      <c r="C499" s="6"/>
      <c r="D499" s="6"/>
      <c r="E499" s="6"/>
      <c r="F499" s="6"/>
      <c r="G499" s="6"/>
      <c r="H499" s="6"/>
      <c r="I499" s="6"/>
      <c r="J499" s="6"/>
      <c r="K499" s="11">
        <f t="shared" si="16"/>
        <v>0</v>
      </c>
    </row>
    <row r="500" spans="1:11" x14ac:dyDescent="0.25">
      <c r="A500" s="3" t="s">
        <v>37</v>
      </c>
      <c r="B500" s="35"/>
      <c r="C500" s="6"/>
      <c r="D500" s="6"/>
      <c r="E500" s="6"/>
      <c r="F500" s="6"/>
      <c r="G500" s="6"/>
      <c r="H500" s="6"/>
      <c r="I500" s="6"/>
      <c r="J500" s="6"/>
      <c r="K500" s="11">
        <f t="shared" si="16"/>
        <v>0</v>
      </c>
    </row>
    <row r="501" spans="1:11" x14ac:dyDescent="0.25">
      <c r="A501" s="3" t="s">
        <v>38</v>
      </c>
      <c r="B501" s="35"/>
      <c r="C501" s="6"/>
      <c r="D501" s="6"/>
      <c r="E501" s="6"/>
      <c r="F501" s="6"/>
      <c r="G501" s="6"/>
      <c r="H501" s="6"/>
      <c r="I501" s="6"/>
      <c r="J501" s="6"/>
      <c r="K501" s="11">
        <f t="shared" si="16"/>
        <v>0</v>
      </c>
    </row>
    <row r="502" spans="1:11" x14ac:dyDescent="0.25">
      <c r="A502" s="3" t="s">
        <v>39</v>
      </c>
      <c r="B502" s="35"/>
      <c r="C502" s="6"/>
      <c r="D502" s="6"/>
      <c r="E502" s="6"/>
      <c r="F502" s="6"/>
      <c r="G502" s="6"/>
      <c r="H502" s="6"/>
      <c r="I502" s="6"/>
      <c r="J502" s="6"/>
      <c r="K502" s="11">
        <f t="shared" si="16"/>
        <v>0</v>
      </c>
    </row>
    <row r="503" spans="1:11" x14ac:dyDescent="0.25">
      <c r="A503" s="3" t="s">
        <v>40</v>
      </c>
      <c r="B503" s="35"/>
      <c r="C503" s="6"/>
      <c r="D503" s="6"/>
      <c r="E503" s="6"/>
      <c r="F503" s="6"/>
      <c r="G503" s="6"/>
      <c r="H503" s="6"/>
      <c r="I503" s="6"/>
      <c r="J503" s="6"/>
      <c r="K503" s="11">
        <f t="shared" si="16"/>
        <v>0</v>
      </c>
    </row>
    <row r="504" spans="1:11" x14ac:dyDescent="0.25">
      <c r="A504" s="3" t="s">
        <v>41</v>
      </c>
      <c r="B504" s="35"/>
      <c r="C504" s="6"/>
      <c r="D504" s="6"/>
      <c r="E504" s="6"/>
      <c r="F504" s="6"/>
      <c r="G504" s="6"/>
      <c r="H504" s="6"/>
      <c r="I504" s="6"/>
      <c r="J504" s="6"/>
      <c r="K504" s="11">
        <f t="shared" si="16"/>
        <v>0</v>
      </c>
    </row>
    <row r="505" spans="1:11" x14ac:dyDescent="0.25">
      <c r="A505" s="3" t="s">
        <v>42</v>
      </c>
      <c r="B505" s="35"/>
      <c r="C505" s="6"/>
      <c r="D505" s="6"/>
      <c r="E505" s="6"/>
      <c r="F505" s="6"/>
      <c r="G505" s="6"/>
      <c r="H505" s="6"/>
      <c r="I505" s="6"/>
      <c r="J505" s="6"/>
      <c r="K505" s="11">
        <f t="shared" si="16"/>
        <v>0</v>
      </c>
    </row>
    <row r="506" spans="1:11" x14ac:dyDescent="0.25">
      <c r="A506" s="3" t="s">
        <v>43</v>
      </c>
      <c r="B506" s="35"/>
      <c r="C506" s="6"/>
      <c r="D506" s="6"/>
      <c r="E506" s="6"/>
      <c r="F506" s="6"/>
      <c r="G506" s="6"/>
      <c r="H506" s="6"/>
      <c r="I506" s="6"/>
      <c r="J506" s="6"/>
      <c r="K506" s="11">
        <f t="shared" si="16"/>
        <v>0</v>
      </c>
    </row>
    <row r="507" spans="1:11" x14ac:dyDescent="0.25">
      <c r="A507" s="3" t="s">
        <v>44</v>
      </c>
      <c r="B507" s="35"/>
      <c r="C507" s="6"/>
      <c r="D507" s="6"/>
      <c r="E507" s="6"/>
      <c r="F507" s="6"/>
      <c r="G507" s="6"/>
      <c r="H507" s="6"/>
      <c r="I507" s="6"/>
      <c r="J507" s="6"/>
      <c r="K507" s="11">
        <f t="shared" si="16"/>
        <v>0</v>
      </c>
    </row>
    <row r="508" spans="1:11" x14ac:dyDescent="0.25">
      <c r="A508" s="3" t="s">
        <v>45</v>
      </c>
      <c r="B508" s="35"/>
      <c r="C508" s="6"/>
      <c r="D508" s="6"/>
      <c r="E508" s="6"/>
      <c r="F508" s="6"/>
      <c r="G508" s="6"/>
      <c r="H508" s="6"/>
      <c r="I508" s="6"/>
      <c r="J508" s="6"/>
      <c r="K508" s="11">
        <f t="shared" si="16"/>
        <v>0</v>
      </c>
    </row>
    <row r="509" spans="1:11" x14ac:dyDescent="0.25">
      <c r="A509" s="3" t="s">
        <v>46</v>
      </c>
      <c r="B509" s="35"/>
      <c r="C509" s="6"/>
      <c r="D509" s="6"/>
      <c r="E509" s="6"/>
      <c r="F509" s="6"/>
      <c r="G509" s="6"/>
      <c r="H509" s="6"/>
      <c r="I509" s="6"/>
      <c r="J509" s="6"/>
      <c r="K509" s="11">
        <f t="shared" si="16"/>
        <v>0</v>
      </c>
    </row>
    <row r="510" spans="1:11" x14ac:dyDescent="0.25">
      <c r="A510" s="3" t="s">
        <v>47</v>
      </c>
      <c r="B510" s="35"/>
      <c r="C510" s="6"/>
      <c r="D510" s="6"/>
      <c r="E510" s="6"/>
      <c r="F510" s="6"/>
      <c r="G510" s="6"/>
      <c r="H510" s="6"/>
      <c r="I510" s="6"/>
      <c r="J510" s="6"/>
      <c r="K510" s="11">
        <f t="shared" si="16"/>
        <v>0</v>
      </c>
    </row>
    <row r="511" spans="1:11" x14ac:dyDescent="0.25">
      <c r="A511" s="3" t="s">
        <v>48</v>
      </c>
      <c r="B511" s="35"/>
      <c r="C511" s="6"/>
      <c r="D511" s="6"/>
      <c r="E511" s="6"/>
      <c r="F511" s="6"/>
      <c r="G511" s="6"/>
      <c r="H511" s="6"/>
      <c r="I511" s="6"/>
      <c r="J511" s="6"/>
      <c r="K511" s="11">
        <f t="shared" si="16"/>
        <v>0</v>
      </c>
    </row>
    <row r="512" spans="1:11" x14ac:dyDescent="0.25">
      <c r="A512" s="3" t="s">
        <v>49</v>
      </c>
      <c r="B512" s="35"/>
      <c r="C512" s="6"/>
      <c r="D512" s="6"/>
      <c r="E512" s="6"/>
      <c r="F512" s="6"/>
      <c r="G512" s="6"/>
      <c r="H512" s="6"/>
      <c r="I512" s="6"/>
      <c r="J512" s="6"/>
      <c r="K512" s="11">
        <f t="shared" si="16"/>
        <v>0</v>
      </c>
    </row>
    <row r="513" spans="1:11" x14ac:dyDescent="0.25">
      <c r="A513" s="3" t="s">
        <v>50</v>
      </c>
      <c r="B513" s="35"/>
      <c r="C513" s="6"/>
      <c r="D513" s="6"/>
      <c r="E513" s="6"/>
      <c r="F513" s="6"/>
      <c r="G513" s="6"/>
      <c r="H513" s="6"/>
      <c r="I513" s="6"/>
      <c r="J513" s="6"/>
      <c r="K513" s="11">
        <f t="shared" si="16"/>
        <v>0</v>
      </c>
    </row>
    <row r="514" spans="1:11" x14ac:dyDescent="0.25">
      <c r="A514" s="3" t="s">
        <v>51</v>
      </c>
      <c r="B514" s="35"/>
      <c r="C514" s="6"/>
      <c r="D514" s="6"/>
      <c r="E514" s="6"/>
      <c r="F514" s="6"/>
      <c r="G514" s="6"/>
      <c r="H514" s="6"/>
      <c r="I514" s="6"/>
      <c r="J514" s="6"/>
      <c r="K514" s="11">
        <f t="shared" si="16"/>
        <v>0</v>
      </c>
    </row>
    <row r="515" spans="1:11" x14ac:dyDescent="0.25">
      <c r="A515" s="3" t="s">
        <v>52</v>
      </c>
      <c r="B515" s="35"/>
      <c r="C515" s="6"/>
      <c r="D515" s="6"/>
      <c r="E515" s="6"/>
      <c r="F515" s="6"/>
      <c r="G515" s="6"/>
      <c r="H515" s="6"/>
      <c r="I515" s="6"/>
      <c r="J515" s="6"/>
      <c r="K515" s="11">
        <f t="shared" si="16"/>
        <v>0</v>
      </c>
    </row>
    <row r="516" spans="1:11" x14ac:dyDescent="0.25">
      <c r="A516" s="3" t="s">
        <v>53</v>
      </c>
      <c r="B516" s="35"/>
      <c r="C516" s="6"/>
      <c r="D516" s="6"/>
      <c r="E516" s="6"/>
      <c r="F516" s="6"/>
      <c r="G516" s="6"/>
      <c r="H516" s="6"/>
      <c r="I516" s="6"/>
      <c r="J516" s="6"/>
      <c r="K516" s="11">
        <f t="shared" si="16"/>
        <v>0</v>
      </c>
    </row>
    <row r="517" spans="1:11" x14ac:dyDescent="0.25">
      <c r="A517" s="3" t="s">
        <v>54</v>
      </c>
      <c r="B517" s="35"/>
      <c r="C517" s="6"/>
      <c r="D517" s="6"/>
      <c r="E517" s="6"/>
      <c r="F517" s="6"/>
      <c r="G517" s="6"/>
      <c r="H517" s="6"/>
      <c r="I517" s="6"/>
      <c r="J517" s="6"/>
      <c r="K517" s="11">
        <f t="shared" si="16"/>
        <v>0</v>
      </c>
    </row>
    <row r="518" spans="1:11" ht="15.75" thickBot="1" x14ac:dyDescent="0.3">
      <c r="A518" s="12" t="s">
        <v>55</v>
      </c>
      <c r="B518" s="35"/>
      <c r="C518" s="13"/>
      <c r="D518" s="13"/>
      <c r="E518" s="13"/>
      <c r="F518" s="13"/>
      <c r="G518" s="13"/>
      <c r="H518" s="13"/>
      <c r="I518" s="13"/>
      <c r="J518" s="13"/>
      <c r="K518" s="11">
        <f t="shared" si="16"/>
        <v>0</v>
      </c>
    </row>
    <row r="519" spans="1:11" ht="15.75" thickBot="1" x14ac:dyDescent="0.3">
      <c r="A519" s="14" t="s">
        <v>4</v>
      </c>
      <c r="B519" s="34">
        <f t="shared" ref="B519:K519" si="17">SUM(B468:B518)</f>
        <v>0</v>
      </c>
      <c r="C519" s="15">
        <f t="shared" si="17"/>
        <v>0</v>
      </c>
      <c r="D519" s="15">
        <f t="shared" si="17"/>
        <v>0</v>
      </c>
      <c r="E519" s="15">
        <f t="shared" si="17"/>
        <v>0</v>
      </c>
      <c r="F519" s="15">
        <f t="shared" si="17"/>
        <v>0</v>
      </c>
      <c r="G519" s="15">
        <f t="shared" si="17"/>
        <v>0</v>
      </c>
      <c r="H519" s="15">
        <f t="shared" si="17"/>
        <v>0</v>
      </c>
      <c r="I519" s="15">
        <f t="shared" si="17"/>
        <v>0</v>
      </c>
      <c r="J519" s="15">
        <f t="shared" si="17"/>
        <v>0</v>
      </c>
      <c r="K519" s="15">
        <f t="shared" si="17"/>
        <v>0</v>
      </c>
    </row>
    <row r="520" spans="1:11" x14ac:dyDescent="0.25">
      <c r="A520"/>
    </row>
    <row r="521" spans="1:11" x14ac:dyDescent="0.25">
      <c r="A521"/>
    </row>
    <row r="522" spans="1:11" x14ac:dyDescent="0.25">
      <c r="A522"/>
    </row>
    <row r="523" spans="1:11" x14ac:dyDescent="0.25">
      <c r="A523" s="18" t="s">
        <v>74</v>
      </c>
      <c r="B523" s="37" t="s">
        <v>77</v>
      </c>
      <c r="C523" s="38">
        <v>41925</v>
      </c>
      <c r="D523" s="37" t="s">
        <v>78</v>
      </c>
      <c r="E523" s="38">
        <v>41941</v>
      </c>
    </row>
    <row r="524" spans="1:11" ht="15.75" thickBot="1" x14ac:dyDescent="0.3">
      <c r="A524" s="39" t="s">
        <v>84</v>
      </c>
      <c r="B524" s="39"/>
      <c r="C524" s="39"/>
      <c r="D524" s="39"/>
      <c r="E524" s="39"/>
      <c r="F524" s="39"/>
      <c r="G524" s="39"/>
      <c r="H524" s="39"/>
      <c r="I524" s="39"/>
      <c r="J524" s="39"/>
      <c r="K524" s="39"/>
    </row>
    <row r="525" spans="1:11" ht="63.75" thickBot="1" x14ac:dyDescent="0.3">
      <c r="A525" s="17" t="s">
        <v>0</v>
      </c>
      <c r="B525" s="30" t="s">
        <v>69</v>
      </c>
      <c r="C525" s="20" t="s">
        <v>2</v>
      </c>
      <c r="D525" s="20" t="s">
        <v>56</v>
      </c>
      <c r="E525" s="20" t="s">
        <v>57</v>
      </c>
      <c r="F525" s="20" t="s">
        <v>59</v>
      </c>
      <c r="G525" s="20" t="s">
        <v>58</v>
      </c>
      <c r="H525" s="20" t="s">
        <v>60</v>
      </c>
      <c r="I525" s="20" t="s">
        <v>97</v>
      </c>
      <c r="J525" s="20" t="s">
        <v>98</v>
      </c>
      <c r="K525" s="21" t="s">
        <v>3</v>
      </c>
    </row>
    <row r="526" spans="1:11" x14ac:dyDescent="0.25">
      <c r="A526" s="8" t="s">
        <v>5</v>
      </c>
      <c r="B526" s="35"/>
      <c r="C526" s="9"/>
      <c r="D526" s="9"/>
      <c r="E526" s="9"/>
      <c r="F526" s="9"/>
      <c r="G526" s="10"/>
      <c r="H526" s="10"/>
      <c r="I526" s="10"/>
      <c r="J526" s="10"/>
      <c r="K526" s="11">
        <f t="shared" ref="K526:K576" si="18">SUM(B526:J526)</f>
        <v>0</v>
      </c>
    </row>
    <row r="527" spans="1:11" x14ac:dyDescent="0.25">
      <c r="A527" s="3" t="s">
        <v>6</v>
      </c>
      <c r="B527" s="35"/>
      <c r="C527" s="5"/>
      <c r="D527" s="5"/>
      <c r="E527" s="5"/>
      <c r="F527" s="5"/>
      <c r="G527" s="6"/>
      <c r="H527" s="6"/>
      <c r="I527" s="6"/>
      <c r="J527" s="6"/>
      <c r="K527" s="11">
        <f t="shared" si="18"/>
        <v>0</v>
      </c>
    </row>
    <row r="528" spans="1:11" x14ac:dyDescent="0.25">
      <c r="A528" s="3" t="s">
        <v>7</v>
      </c>
      <c r="B528" s="35"/>
      <c r="C528" s="5"/>
      <c r="D528" s="5"/>
      <c r="E528" s="5"/>
      <c r="F528" s="5"/>
      <c r="G528" s="6"/>
      <c r="H528" s="6"/>
      <c r="I528" s="6"/>
      <c r="J528" s="6"/>
      <c r="K528" s="11">
        <f t="shared" si="18"/>
        <v>0</v>
      </c>
    </row>
    <row r="529" spans="1:11" x14ac:dyDescent="0.25">
      <c r="A529" s="3" t="s">
        <v>8</v>
      </c>
      <c r="B529" s="35"/>
      <c r="C529" s="5"/>
      <c r="D529" s="5"/>
      <c r="E529" s="5"/>
      <c r="F529" s="5"/>
      <c r="G529" s="6"/>
      <c r="H529" s="6"/>
      <c r="I529" s="6"/>
      <c r="J529" s="6"/>
      <c r="K529" s="11">
        <f t="shared" si="18"/>
        <v>0</v>
      </c>
    </row>
    <row r="530" spans="1:11" x14ac:dyDescent="0.25">
      <c r="A530" s="3" t="s">
        <v>9</v>
      </c>
      <c r="B530" s="35"/>
      <c r="C530" s="5"/>
      <c r="D530" s="5"/>
      <c r="E530" s="5"/>
      <c r="F530" s="5"/>
      <c r="G530" s="6"/>
      <c r="H530" s="6"/>
      <c r="I530" s="6"/>
      <c r="J530" s="6"/>
      <c r="K530" s="11">
        <f t="shared" si="18"/>
        <v>0</v>
      </c>
    </row>
    <row r="531" spans="1:11" x14ac:dyDescent="0.25">
      <c r="A531" s="3" t="s">
        <v>10</v>
      </c>
      <c r="B531" s="35"/>
      <c r="C531" s="5"/>
      <c r="D531" s="5"/>
      <c r="E531" s="5"/>
      <c r="F531" s="5"/>
      <c r="G531" s="6"/>
      <c r="H531" s="6"/>
      <c r="I531" s="6"/>
      <c r="J531" s="6"/>
      <c r="K531" s="11">
        <f t="shared" si="18"/>
        <v>0</v>
      </c>
    </row>
    <row r="532" spans="1:11" x14ac:dyDescent="0.25">
      <c r="A532" s="3" t="s">
        <v>11</v>
      </c>
      <c r="B532" s="35"/>
      <c r="C532" s="5"/>
      <c r="D532" s="5"/>
      <c r="E532" s="5"/>
      <c r="F532" s="5"/>
      <c r="G532" s="6"/>
      <c r="H532" s="6"/>
      <c r="I532" s="6"/>
      <c r="J532" s="6"/>
      <c r="K532" s="11">
        <f t="shared" si="18"/>
        <v>0</v>
      </c>
    </row>
    <row r="533" spans="1:11" x14ac:dyDescent="0.25">
      <c r="A533" s="3" t="s">
        <v>12</v>
      </c>
      <c r="B533" s="35"/>
      <c r="C533" s="5"/>
      <c r="D533" s="5"/>
      <c r="E533" s="5"/>
      <c r="F533" s="5"/>
      <c r="G533" s="6"/>
      <c r="H533" s="6"/>
      <c r="I533" s="6"/>
      <c r="J533" s="6"/>
      <c r="K533" s="11">
        <f t="shared" si="18"/>
        <v>0</v>
      </c>
    </row>
    <row r="534" spans="1:11" x14ac:dyDescent="0.25">
      <c r="A534" s="3" t="s">
        <v>13</v>
      </c>
      <c r="B534" s="35"/>
      <c r="C534" s="5"/>
      <c r="D534" s="5"/>
      <c r="E534" s="5"/>
      <c r="F534" s="5"/>
      <c r="G534" s="6"/>
      <c r="H534" s="6"/>
      <c r="I534" s="6"/>
      <c r="J534" s="6"/>
      <c r="K534" s="11">
        <f t="shared" si="18"/>
        <v>0</v>
      </c>
    </row>
    <row r="535" spans="1:11" x14ac:dyDescent="0.25">
      <c r="A535" s="3" t="s">
        <v>14</v>
      </c>
      <c r="B535" s="35"/>
      <c r="C535" s="5"/>
      <c r="D535" s="5"/>
      <c r="E535" s="5"/>
      <c r="F535" s="5"/>
      <c r="G535" s="6"/>
      <c r="H535" s="6"/>
      <c r="I535" s="6"/>
      <c r="J535" s="6"/>
      <c r="K535" s="11">
        <f t="shared" si="18"/>
        <v>0</v>
      </c>
    </row>
    <row r="536" spans="1:11" x14ac:dyDescent="0.25">
      <c r="A536" s="3" t="s">
        <v>15</v>
      </c>
      <c r="B536" s="35"/>
      <c r="C536" s="5"/>
      <c r="D536" s="5"/>
      <c r="E536" s="5"/>
      <c r="F536" s="5"/>
      <c r="G536" s="6"/>
      <c r="H536" s="6"/>
      <c r="I536" s="6"/>
      <c r="J536" s="6"/>
      <c r="K536" s="11">
        <f t="shared" si="18"/>
        <v>0</v>
      </c>
    </row>
    <row r="537" spans="1:11" x14ac:dyDescent="0.25">
      <c r="A537" s="3" t="s">
        <v>16</v>
      </c>
      <c r="B537" s="35"/>
      <c r="C537" s="5"/>
      <c r="D537" s="5"/>
      <c r="E537" s="5"/>
      <c r="F537" s="5"/>
      <c r="G537" s="6"/>
      <c r="H537" s="6"/>
      <c r="I537" s="6"/>
      <c r="J537" s="6"/>
      <c r="K537" s="11">
        <f t="shared" si="18"/>
        <v>0</v>
      </c>
    </row>
    <row r="538" spans="1:11" x14ac:dyDescent="0.25">
      <c r="A538" s="3" t="s">
        <v>17</v>
      </c>
      <c r="B538" s="35"/>
      <c r="C538" s="5"/>
      <c r="D538" s="5"/>
      <c r="E538" s="5"/>
      <c r="F538" s="5"/>
      <c r="G538" s="6"/>
      <c r="H538" s="6"/>
      <c r="I538" s="6"/>
      <c r="J538" s="6"/>
      <c r="K538" s="11">
        <f t="shared" si="18"/>
        <v>0</v>
      </c>
    </row>
    <row r="539" spans="1:11" x14ac:dyDescent="0.25">
      <c r="A539" s="3" t="s">
        <v>18</v>
      </c>
      <c r="B539" s="35"/>
      <c r="C539" s="5"/>
      <c r="D539" s="5"/>
      <c r="E539" s="5"/>
      <c r="F539" s="5"/>
      <c r="G539" s="6"/>
      <c r="H539" s="6"/>
      <c r="I539" s="6"/>
      <c r="J539" s="6"/>
      <c r="K539" s="11">
        <f t="shared" si="18"/>
        <v>0</v>
      </c>
    </row>
    <row r="540" spans="1:11" x14ac:dyDescent="0.25">
      <c r="A540" s="3" t="s">
        <v>19</v>
      </c>
      <c r="B540" s="35"/>
      <c r="C540" s="5"/>
      <c r="D540" s="5"/>
      <c r="E540" s="5"/>
      <c r="F540" s="5"/>
      <c r="G540" s="6"/>
      <c r="H540" s="6"/>
      <c r="I540" s="6"/>
      <c r="J540" s="6"/>
      <c r="K540" s="11">
        <f t="shared" si="18"/>
        <v>0</v>
      </c>
    </row>
    <row r="541" spans="1:11" x14ac:dyDescent="0.25">
      <c r="A541" s="3" t="s">
        <v>20</v>
      </c>
      <c r="B541" s="35"/>
      <c r="C541" s="5"/>
      <c r="D541" s="5"/>
      <c r="E541" s="5"/>
      <c r="F541" s="5"/>
      <c r="G541" s="6"/>
      <c r="H541" s="6"/>
      <c r="I541" s="6"/>
      <c r="J541" s="6"/>
      <c r="K541" s="11">
        <f t="shared" si="18"/>
        <v>0</v>
      </c>
    </row>
    <row r="542" spans="1:11" x14ac:dyDescent="0.25">
      <c r="A542" s="3" t="s">
        <v>21</v>
      </c>
      <c r="B542" s="35"/>
      <c r="C542" s="5"/>
      <c r="D542" s="5"/>
      <c r="E542" s="5"/>
      <c r="F542" s="5"/>
      <c r="G542" s="6"/>
      <c r="H542" s="6"/>
      <c r="I542" s="6"/>
      <c r="J542" s="6"/>
      <c r="K542" s="11">
        <f t="shared" si="18"/>
        <v>0</v>
      </c>
    </row>
    <row r="543" spans="1:11" x14ac:dyDescent="0.25">
      <c r="A543" s="3" t="s">
        <v>22</v>
      </c>
      <c r="B543" s="35"/>
      <c r="C543" s="5"/>
      <c r="D543" s="5"/>
      <c r="E543" s="5"/>
      <c r="F543" s="5"/>
      <c r="G543" s="6"/>
      <c r="H543" s="6"/>
      <c r="I543" s="6"/>
      <c r="J543" s="6"/>
      <c r="K543" s="11">
        <f t="shared" si="18"/>
        <v>0</v>
      </c>
    </row>
    <row r="544" spans="1:11" x14ac:dyDescent="0.25">
      <c r="A544" s="3" t="s">
        <v>23</v>
      </c>
      <c r="B544" s="35"/>
      <c r="C544" s="5"/>
      <c r="D544" s="5"/>
      <c r="E544" s="5"/>
      <c r="F544" s="5"/>
      <c r="G544" s="6"/>
      <c r="H544" s="6"/>
      <c r="I544" s="6"/>
      <c r="J544" s="6"/>
      <c r="K544" s="11">
        <f t="shared" si="18"/>
        <v>0</v>
      </c>
    </row>
    <row r="545" spans="1:11" x14ac:dyDescent="0.25">
      <c r="A545" s="3" t="s">
        <v>24</v>
      </c>
      <c r="B545" s="35"/>
      <c r="C545" s="5"/>
      <c r="D545" s="5"/>
      <c r="E545" s="5"/>
      <c r="F545" s="5"/>
      <c r="G545" s="6"/>
      <c r="H545" s="6"/>
      <c r="I545" s="6"/>
      <c r="J545" s="6"/>
      <c r="K545" s="11">
        <f t="shared" si="18"/>
        <v>0</v>
      </c>
    </row>
    <row r="546" spans="1:11" x14ac:dyDescent="0.25">
      <c r="A546" s="3" t="s">
        <v>25</v>
      </c>
      <c r="B546" s="35"/>
      <c r="C546" s="5"/>
      <c r="D546" s="5"/>
      <c r="E546" s="5"/>
      <c r="F546" s="5"/>
      <c r="G546" s="6"/>
      <c r="H546" s="6"/>
      <c r="I546" s="6"/>
      <c r="J546" s="6"/>
      <c r="K546" s="11">
        <f t="shared" si="18"/>
        <v>0</v>
      </c>
    </row>
    <row r="547" spans="1:11" x14ac:dyDescent="0.25">
      <c r="A547" s="3" t="s">
        <v>26</v>
      </c>
      <c r="B547" s="35"/>
      <c r="C547" s="5"/>
      <c r="D547" s="5"/>
      <c r="E547" s="5"/>
      <c r="F547" s="5"/>
      <c r="G547" s="6"/>
      <c r="H547" s="6"/>
      <c r="I547" s="6"/>
      <c r="J547" s="6"/>
      <c r="K547" s="11">
        <f t="shared" si="18"/>
        <v>0</v>
      </c>
    </row>
    <row r="548" spans="1:11" x14ac:dyDescent="0.25">
      <c r="A548" s="3" t="s">
        <v>27</v>
      </c>
      <c r="B548" s="35"/>
      <c r="C548" s="5"/>
      <c r="D548" s="5"/>
      <c r="E548" s="5"/>
      <c r="F548" s="5"/>
      <c r="G548" s="6"/>
      <c r="H548" s="6"/>
      <c r="I548" s="6"/>
      <c r="J548" s="6"/>
      <c r="K548" s="11">
        <f t="shared" si="18"/>
        <v>0</v>
      </c>
    </row>
    <row r="549" spans="1:11" x14ac:dyDescent="0.25">
      <c r="A549" s="3" t="s">
        <v>28</v>
      </c>
      <c r="B549" s="35"/>
      <c r="C549" s="5"/>
      <c r="D549" s="5"/>
      <c r="E549" s="5"/>
      <c r="F549" s="5"/>
      <c r="G549" s="6"/>
      <c r="H549" s="6"/>
      <c r="I549" s="6"/>
      <c r="J549" s="6"/>
      <c r="K549" s="11">
        <f t="shared" si="18"/>
        <v>0</v>
      </c>
    </row>
    <row r="550" spans="1:11" x14ac:dyDescent="0.25">
      <c r="A550" s="3" t="s">
        <v>29</v>
      </c>
      <c r="B550" s="35"/>
      <c r="C550" s="6"/>
      <c r="D550" s="6"/>
      <c r="E550" s="6"/>
      <c r="F550" s="6"/>
      <c r="G550" s="6"/>
      <c r="H550" s="6"/>
      <c r="I550" s="6"/>
      <c r="J550" s="6"/>
      <c r="K550" s="11">
        <f t="shared" si="18"/>
        <v>0</v>
      </c>
    </row>
    <row r="551" spans="1:11" x14ac:dyDescent="0.25">
      <c r="A551" s="3" t="s">
        <v>30</v>
      </c>
      <c r="B551" s="35"/>
      <c r="C551" s="6"/>
      <c r="D551" s="6"/>
      <c r="E551" s="6"/>
      <c r="F551" s="6"/>
      <c r="G551" s="6"/>
      <c r="H551" s="6"/>
      <c r="I551" s="6"/>
      <c r="J551" s="6"/>
      <c r="K551" s="11">
        <f t="shared" si="18"/>
        <v>0</v>
      </c>
    </row>
    <row r="552" spans="1:11" x14ac:dyDescent="0.25">
      <c r="A552" s="3" t="s">
        <v>31</v>
      </c>
      <c r="B552" s="35"/>
      <c r="C552" s="6"/>
      <c r="D552" s="6"/>
      <c r="E552" s="6"/>
      <c r="F552" s="6"/>
      <c r="G552" s="6"/>
      <c r="H552" s="6"/>
      <c r="I552" s="6"/>
      <c r="J552" s="6"/>
      <c r="K552" s="11">
        <f t="shared" si="18"/>
        <v>0</v>
      </c>
    </row>
    <row r="553" spans="1:11" x14ac:dyDescent="0.25">
      <c r="A553" s="3" t="s">
        <v>32</v>
      </c>
      <c r="B553" s="35"/>
      <c r="C553" s="6"/>
      <c r="D553" s="6"/>
      <c r="E553" s="6"/>
      <c r="F553" s="6"/>
      <c r="G553" s="6"/>
      <c r="H553" s="6"/>
      <c r="I553" s="6"/>
      <c r="J553" s="6"/>
      <c r="K553" s="11">
        <f t="shared" si="18"/>
        <v>0</v>
      </c>
    </row>
    <row r="554" spans="1:11" x14ac:dyDescent="0.25">
      <c r="A554" s="3" t="s">
        <v>33</v>
      </c>
      <c r="B554" s="35"/>
      <c r="C554" s="6"/>
      <c r="D554" s="6"/>
      <c r="E554" s="6"/>
      <c r="F554" s="6"/>
      <c r="G554" s="6"/>
      <c r="H554" s="6"/>
      <c r="I554" s="6"/>
      <c r="J554" s="6"/>
      <c r="K554" s="11">
        <f t="shared" si="18"/>
        <v>0</v>
      </c>
    </row>
    <row r="555" spans="1:11" x14ac:dyDescent="0.25">
      <c r="A555" s="3" t="s">
        <v>34</v>
      </c>
      <c r="B555" s="35"/>
      <c r="C555" s="6"/>
      <c r="D555" s="6"/>
      <c r="E555" s="6"/>
      <c r="F555" s="6"/>
      <c r="G555" s="6"/>
      <c r="H555" s="6"/>
      <c r="I555" s="6"/>
      <c r="J555" s="6"/>
      <c r="K555" s="11">
        <f t="shared" si="18"/>
        <v>0</v>
      </c>
    </row>
    <row r="556" spans="1:11" x14ac:dyDescent="0.25">
      <c r="A556" s="3" t="s">
        <v>35</v>
      </c>
      <c r="B556" s="35"/>
      <c r="C556" s="6"/>
      <c r="D556" s="6"/>
      <c r="E556" s="6"/>
      <c r="F556" s="6"/>
      <c r="G556" s="6"/>
      <c r="H556" s="6"/>
      <c r="I556" s="6"/>
      <c r="J556" s="6"/>
      <c r="K556" s="11">
        <f t="shared" si="18"/>
        <v>0</v>
      </c>
    </row>
    <row r="557" spans="1:11" x14ac:dyDescent="0.25">
      <c r="A557" s="3" t="s">
        <v>36</v>
      </c>
      <c r="B557" s="35"/>
      <c r="C557" s="6"/>
      <c r="D557" s="6"/>
      <c r="E557" s="6"/>
      <c r="F557" s="6"/>
      <c r="G557" s="6"/>
      <c r="H557" s="6"/>
      <c r="I557" s="6"/>
      <c r="J557" s="6"/>
      <c r="K557" s="11">
        <f t="shared" si="18"/>
        <v>0</v>
      </c>
    </row>
    <row r="558" spans="1:11" x14ac:dyDescent="0.25">
      <c r="A558" s="3" t="s">
        <v>37</v>
      </c>
      <c r="B558" s="35"/>
      <c r="C558" s="6"/>
      <c r="D558" s="6"/>
      <c r="E558" s="6"/>
      <c r="F558" s="6"/>
      <c r="G558" s="6"/>
      <c r="H558" s="6"/>
      <c r="I558" s="6"/>
      <c r="J558" s="6"/>
      <c r="K558" s="11">
        <f t="shared" si="18"/>
        <v>0</v>
      </c>
    </row>
    <row r="559" spans="1:11" x14ac:dyDescent="0.25">
      <c r="A559" s="3" t="s">
        <v>38</v>
      </c>
      <c r="B559" s="35"/>
      <c r="C559" s="6"/>
      <c r="D559" s="6"/>
      <c r="E559" s="6"/>
      <c r="F559" s="6"/>
      <c r="G559" s="6"/>
      <c r="H559" s="6"/>
      <c r="I559" s="6"/>
      <c r="J559" s="6"/>
      <c r="K559" s="11">
        <f t="shared" si="18"/>
        <v>0</v>
      </c>
    </row>
    <row r="560" spans="1:11" x14ac:dyDescent="0.25">
      <c r="A560" s="3" t="s">
        <v>39</v>
      </c>
      <c r="B560" s="35"/>
      <c r="C560" s="6"/>
      <c r="D560" s="6"/>
      <c r="E560" s="6"/>
      <c r="F560" s="6"/>
      <c r="G560" s="6"/>
      <c r="H560" s="6"/>
      <c r="I560" s="6"/>
      <c r="J560" s="6"/>
      <c r="K560" s="11">
        <f t="shared" si="18"/>
        <v>0</v>
      </c>
    </row>
    <row r="561" spans="1:11" x14ac:dyDescent="0.25">
      <c r="A561" s="3" t="s">
        <v>40</v>
      </c>
      <c r="B561" s="35"/>
      <c r="C561" s="6"/>
      <c r="D561" s="6"/>
      <c r="E561" s="6"/>
      <c r="F561" s="6"/>
      <c r="G561" s="6"/>
      <c r="H561" s="6"/>
      <c r="I561" s="6"/>
      <c r="J561" s="6"/>
      <c r="K561" s="11">
        <f t="shared" si="18"/>
        <v>0</v>
      </c>
    </row>
    <row r="562" spans="1:11" x14ac:dyDescent="0.25">
      <c r="A562" s="3" t="s">
        <v>41</v>
      </c>
      <c r="B562" s="35"/>
      <c r="C562" s="6"/>
      <c r="D562" s="6"/>
      <c r="E562" s="6"/>
      <c r="F562" s="6"/>
      <c r="G562" s="6"/>
      <c r="H562" s="6"/>
      <c r="I562" s="6"/>
      <c r="J562" s="6"/>
      <c r="K562" s="11">
        <f t="shared" si="18"/>
        <v>0</v>
      </c>
    </row>
    <row r="563" spans="1:11" x14ac:dyDescent="0.25">
      <c r="A563" s="3" t="s">
        <v>42</v>
      </c>
      <c r="B563" s="35"/>
      <c r="C563" s="6"/>
      <c r="D563" s="6"/>
      <c r="E563" s="6"/>
      <c r="F563" s="6"/>
      <c r="G563" s="6"/>
      <c r="H563" s="6"/>
      <c r="I563" s="6"/>
      <c r="J563" s="6"/>
      <c r="K563" s="11">
        <f t="shared" si="18"/>
        <v>0</v>
      </c>
    </row>
    <row r="564" spans="1:11" x14ac:dyDescent="0.25">
      <c r="A564" s="3" t="s">
        <v>43</v>
      </c>
      <c r="B564" s="35"/>
      <c r="C564" s="6"/>
      <c r="D564" s="6"/>
      <c r="E564" s="6"/>
      <c r="F564" s="6"/>
      <c r="G564" s="6"/>
      <c r="H564" s="6"/>
      <c r="I564" s="6"/>
      <c r="J564" s="6"/>
      <c r="K564" s="11">
        <f t="shared" si="18"/>
        <v>0</v>
      </c>
    </row>
    <row r="565" spans="1:11" x14ac:dyDescent="0.25">
      <c r="A565" s="3" t="s">
        <v>44</v>
      </c>
      <c r="B565" s="35"/>
      <c r="C565" s="6"/>
      <c r="D565" s="6"/>
      <c r="E565" s="6"/>
      <c r="F565" s="6"/>
      <c r="G565" s="6"/>
      <c r="H565" s="6"/>
      <c r="I565" s="6"/>
      <c r="J565" s="6"/>
      <c r="K565" s="11">
        <f t="shared" si="18"/>
        <v>0</v>
      </c>
    </row>
    <row r="566" spans="1:11" x14ac:dyDescent="0.25">
      <c r="A566" s="3" t="s">
        <v>45</v>
      </c>
      <c r="B566" s="35"/>
      <c r="C566" s="6"/>
      <c r="D566" s="6"/>
      <c r="E566" s="6"/>
      <c r="F566" s="6"/>
      <c r="G566" s="6"/>
      <c r="H566" s="6"/>
      <c r="I566" s="6"/>
      <c r="J566" s="6"/>
      <c r="K566" s="11">
        <f t="shared" si="18"/>
        <v>0</v>
      </c>
    </row>
    <row r="567" spans="1:11" x14ac:dyDescent="0.25">
      <c r="A567" s="3" t="s">
        <v>46</v>
      </c>
      <c r="B567" s="35"/>
      <c r="C567" s="6"/>
      <c r="D567" s="6"/>
      <c r="E567" s="6"/>
      <c r="F567" s="6"/>
      <c r="G567" s="6"/>
      <c r="H567" s="6"/>
      <c r="I567" s="6"/>
      <c r="J567" s="6"/>
      <c r="K567" s="11">
        <f t="shared" si="18"/>
        <v>0</v>
      </c>
    </row>
    <row r="568" spans="1:11" x14ac:dyDescent="0.25">
      <c r="A568" s="3" t="s">
        <v>47</v>
      </c>
      <c r="B568" s="35"/>
      <c r="C568" s="6"/>
      <c r="D568" s="6"/>
      <c r="E568" s="6"/>
      <c r="F568" s="6"/>
      <c r="G568" s="6"/>
      <c r="H568" s="6"/>
      <c r="I568" s="6"/>
      <c r="J568" s="6"/>
      <c r="K568" s="11">
        <f t="shared" si="18"/>
        <v>0</v>
      </c>
    </row>
    <row r="569" spans="1:11" x14ac:dyDescent="0.25">
      <c r="A569" s="3" t="s">
        <v>48</v>
      </c>
      <c r="B569" s="35"/>
      <c r="C569" s="6"/>
      <c r="D569" s="6"/>
      <c r="E569" s="6"/>
      <c r="F569" s="6"/>
      <c r="G569" s="6"/>
      <c r="H569" s="6"/>
      <c r="I569" s="6"/>
      <c r="J569" s="6"/>
      <c r="K569" s="11">
        <f t="shared" si="18"/>
        <v>0</v>
      </c>
    </row>
    <row r="570" spans="1:11" x14ac:dyDescent="0.25">
      <c r="A570" s="3" t="s">
        <v>49</v>
      </c>
      <c r="B570" s="35"/>
      <c r="C570" s="6"/>
      <c r="D570" s="6"/>
      <c r="E570" s="6"/>
      <c r="F570" s="6"/>
      <c r="G570" s="6"/>
      <c r="H570" s="6"/>
      <c r="I570" s="6"/>
      <c r="J570" s="6"/>
      <c r="K570" s="11">
        <f t="shared" si="18"/>
        <v>0</v>
      </c>
    </row>
    <row r="571" spans="1:11" x14ac:dyDescent="0.25">
      <c r="A571" s="3" t="s">
        <v>50</v>
      </c>
      <c r="B571" s="35"/>
      <c r="C571" s="6"/>
      <c r="D571" s="6"/>
      <c r="E571" s="6"/>
      <c r="F571" s="6"/>
      <c r="G571" s="6"/>
      <c r="H571" s="6"/>
      <c r="I571" s="6"/>
      <c r="J571" s="6"/>
      <c r="K571" s="11">
        <f t="shared" si="18"/>
        <v>0</v>
      </c>
    </row>
    <row r="572" spans="1:11" x14ac:dyDescent="0.25">
      <c r="A572" s="3" t="s">
        <v>51</v>
      </c>
      <c r="B572" s="35"/>
      <c r="C572" s="6"/>
      <c r="D572" s="6"/>
      <c r="E572" s="6"/>
      <c r="F572" s="6"/>
      <c r="G572" s="6"/>
      <c r="H572" s="6"/>
      <c r="I572" s="6"/>
      <c r="J572" s="6"/>
      <c r="K572" s="11">
        <f t="shared" si="18"/>
        <v>0</v>
      </c>
    </row>
    <row r="573" spans="1:11" x14ac:dyDescent="0.25">
      <c r="A573" s="3" t="s">
        <v>52</v>
      </c>
      <c r="B573" s="35"/>
      <c r="C573" s="6"/>
      <c r="D573" s="6"/>
      <c r="E573" s="6"/>
      <c r="F573" s="6"/>
      <c r="G573" s="6"/>
      <c r="H573" s="6"/>
      <c r="I573" s="6"/>
      <c r="J573" s="6"/>
      <c r="K573" s="11">
        <f t="shared" si="18"/>
        <v>0</v>
      </c>
    </row>
    <row r="574" spans="1:11" x14ac:dyDescent="0.25">
      <c r="A574" s="3" t="s">
        <v>53</v>
      </c>
      <c r="B574" s="35"/>
      <c r="C574" s="6"/>
      <c r="D574" s="6"/>
      <c r="E574" s="6"/>
      <c r="F574" s="6"/>
      <c r="G574" s="6"/>
      <c r="H574" s="6"/>
      <c r="I574" s="6"/>
      <c r="J574" s="6"/>
      <c r="K574" s="11">
        <f t="shared" si="18"/>
        <v>0</v>
      </c>
    </row>
    <row r="575" spans="1:11" x14ac:dyDescent="0.25">
      <c r="A575" s="3" t="s">
        <v>54</v>
      </c>
      <c r="B575" s="35"/>
      <c r="C575" s="6"/>
      <c r="D575" s="6"/>
      <c r="E575" s="6"/>
      <c r="F575" s="6"/>
      <c r="G575" s="6"/>
      <c r="H575" s="6"/>
      <c r="I575" s="6"/>
      <c r="J575" s="6"/>
      <c r="K575" s="11">
        <f t="shared" si="18"/>
        <v>0</v>
      </c>
    </row>
    <row r="576" spans="1:11" ht="15.75" thickBot="1" x14ac:dyDescent="0.3">
      <c r="A576" s="12" t="s">
        <v>55</v>
      </c>
      <c r="B576" s="35"/>
      <c r="C576" s="13"/>
      <c r="D576" s="13"/>
      <c r="E576" s="13"/>
      <c r="F576" s="13"/>
      <c r="G576" s="13"/>
      <c r="H576" s="13"/>
      <c r="I576" s="13"/>
      <c r="J576" s="13"/>
      <c r="K576" s="11">
        <f t="shared" si="18"/>
        <v>0</v>
      </c>
    </row>
    <row r="577" spans="1:11" ht="15.75" thickBot="1" x14ac:dyDescent="0.3">
      <c r="A577" s="14" t="s">
        <v>4</v>
      </c>
      <c r="B577" s="34">
        <f t="shared" ref="B577:K577" si="19">SUM(B526:B576)</f>
        <v>0</v>
      </c>
      <c r="C577" s="15">
        <f t="shared" si="19"/>
        <v>0</v>
      </c>
      <c r="D577" s="15">
        <f t="shared" si="19"/>
        <v>0</v>
      </c>
      <c r="E577" s="15">
        <f t="shared" si="19"/>
        <v>0</v>
      </c>
      <c r="F577" s="15">
        <f t="shared" si="19"/>
        <v>0</v>
      </c>
      <c r="G577" s="15">
        <f t="shared" si="19"/>
        <v>0</v>
      </c>
      <c r="H577" s="15">
        <f t="shared" si="19"/>
        <v>0</v>
      </c>
      <c r="I577" s="15">
        <f t="shared" si="19"/>
        <v>0</v>
      </c>
      <c r="J577" s="15">
        <f t="shared" si="19"/>
        <v>0</v>
      </c>
      <c r="K577" s="15">
        <f t="shared" si="19"/>
        <v>0</v>
      </c>
    </row>
    <row r="581" spans="1:11" x14ac:dyDescent="0.25">
      <c r="A581" s="18" t="s">
        <v>76</v>
      </c>
      <c r="B581" s="37" t="s">
        <v>77</v>
      </c>
      <c r="C581" s="38">
        <v>41956</v>
      </c>
      <c r="D581" s="37" t="s">
        <v>78</v>
      </c>
      <c r="E581" s="38">
        <v>41970</v>
      </c>
    </row>
    <row r="582" spans="1:11" ht="15.75" thickBot="1" x14ac:dyDescent="0.3">
      <c r="A582" s="39" t="s">
        <v>83</v>
      </c>
      <c r="B582" s="39"/>
      <c r="C582" s="39"/>
      <c r="D582" s="39"/>
      <c r="E582" s="39"/>
      <c r="F582" s="39"/>
      <c r="G582" s="39"/>
      <c r="H582" s="39"/>
      <c r="I582" s="39"/>
      <c r="J582" s="39"/>
      <c r="K582" s="39"/>
    </row>
    <row r="583" spans="1:11" ht="63.75" thickBot="1" x14ac:dyDescent="0.3">
      <c r="A583" s="17" t="s">
        <v>0</v>
      </c>
      <c r="B583" s="30" t="s">
        <v>69</v>
      </c>
      <c r="C583" s="20" t="s">
        <v>2</v>
      </c>
      <c r="D583" s="20" t="s">
        <v>56</v>
      </c>
      <c r="E583" s="20" t="s">
        <v>57</v>
      </c>
      <c r="F583" s="20" t="s">
        <v>59</v>
      </c>
      <c r="G583" s="20" t="s">
        <v>58</v>
      </c>
      <c r="H583" s="20" t="s">
        <v>60</v>
      </c>
      <c r="I583" s="20" t="s">
        <v>97</v>
      </c>
      <c r="J583" s="20" t="s">
        <v>98</v>
      </c>
      <c r="K583" s="21" t="s">
        <v>3</v>
      </c>
    </row>
    <row r="584" spans="1:11" x14ac:dyDescent="0.25">
      <c r="A584" s="8" t="s">
        <v>5</v>
      </c>
      <c r="B584" s="35"/>
      <c r="C584" s="9"/>
      <c r="D584" s="9"/>
      <c r="E584" s="9"/>
      <c r="F584" s="9"/>
      <c r="G584" s="10"/>
      <c r="H584" s="10"/>
      <c r="I584" s="10"/>
      <c r="J584" s="10"/>
      <c r="K584" s="11">
        <f t="shared" ref="K584:K634" si="20">SUM(B584:J584)</f>
        <v>0</v>
      </c>
    </row>
    <row r="585" spans="1:11" x14ac:dyDescent="0.25">
      <c r="A585" s="3" t="s">
        <v>6</v>
      </c>
      <c r="B585" s="35"/>
      <c r="C585" s="5"/>
      <c r="D585" s="5"/>
      <c r="E585" s="5"/>
      <c r="F585" s="5"/>
      <c r="G585" s="6"/>
      <c r="H585" s="6"/>
      <c r="I585" s="6"/>
      <c r="J585" s="6"/>
      <c r="K585" s="11">
        <f t="shared" si="20"/>
        <v>0</v>
      </c>
    </row>
    <row r="586" spans="1:11" x14ac:dyDescent="0.25">
      <c r="A586" s="3" t="s">
        <v>7</v>
      </c>
      <c r="B586" s="35"/>
      <c r="C586" s="5"/>
      <c r="D586" s="5"/>
      <c r="E586" s="5"/>
      <c r="F586" s="5"/>
      <c r="G586" s="6"/>
      <c r="H586" s="6"/>
      <c r="I586" s="6"/>
      <c r="J586" s="6"/>
      <c r="K586" s="11">
        <f t="shared" si="20"/>
        <v>0</v>
      </c>
    </row>
    <row r="587" spans="1:11" x14ac:dyDescent="0.25">
      <c r="A587" s="3" t="s">
        <v>8</v>
      </c>
      <c r="B587" s="35"/>
      <c r="C587" s="5"/>
      <c r="D587" s="5"/>
      <c r="E587" s="5"/>
      <c r="F587" s="5"/>
      <c r="G587" s="6"/>
      <c r="H587" s="6"/>
      <c r="I587" s="6"/>
      <c r="J587" s="6"/>
      <c r="K587" s="11">
        <f t="shared" si="20"/>
        <v>0</v>
      </c>
    </row>
    <row r="588" spans="1:11" x14ac:dyDescent="0.25">
      <c r="A588" s="3" t="s">
        <v>9</v>
      </c>
      <c r="B588" s="35"/>
      <c r="C588" s="5"/>
      <c r="D588" s="5"/>
      <c r="E588" s="5"/>
      <c r="F588" s="5"/>
      <c r="G588" s="6"/>
      <c r="H588" s="6"/>
      <c r="I588" s="6"/>
      <c r="J588" s="6"/>
      <c r="K588" s="11">
        <f t="shared" si="20"/>
        <v>0</v>
      </c>
    </row>
    <row r="589" spans="1:11" x14ac:dyDescent="0.25">
      <c r="A589" s="3" t="s">
        <v>10</v>
      </c>
      <c r="B589" s="35"/>
      <c r="C589" s="5"/>
      <c r="D589" s="5"/>
      <c r="E589" s="5"/>
      <c r="F589" s="5"/>
      <c r="G589" s="6"/>
      <c r="H589" s="6"/>
      <c r="I589" s="6"/>
      <c r="J589" s="6"/>
      <c r="K589" s="11">
        <f t="shared" si="20"/>
        <v>0</v>
      </c>
    </row>
    <row r="590" spans="1:11" x14ac:dyDescent="0.25">
      <c r="A590" s="3" t="s">
        <v>11</v>
      </c>
      <c r="B590" s="35"/>
      <c r="C590" s="5"/>
      <c r="D590" s="5"/>
      <c r="E590" s="5"/>
      <c r="F590" s="5"/>
      <c r="G590" s="6"/>
      <c r="H590" s="6"/>
      <c r="I590" s="6"/>
      <c r="J590" s="6"/>
      <c r="K590" s="11">
        <f t="shared" si="20"/>
        <v>0</v>
      </c>
    </row>
    <row r="591" spans="1:11" x14ac:dyDescent="0.25">
      <c r="A591" s="3" t="s">
        <v>12</v>
      </c>
      <c r="B591" s="35"/>
      <c r="C591" s="5"/>
      <c r="D591" s="5"/>
      <c r="E591" s="5"/>
      <c r="F591" s="5"/>
      <c r="G591" s="6"/>
      <c r="H591" s="6"/>
      <c r="I591" s="6"/>
      <c r="J591" s="6"/>
      <c r="K591" s="11">
        <f t="shared" si="20"/>
        <v>0</v>
      </c>
    </row>
    <row r="592" spans="1:11" x14ac:dyDescent="0.25">
      <c r="A592" s="3" t="s">
        <v>13</v>
      </c>
      <c r="B592" s="35"/>
      <c r="C592" s="5"/>
      <c r="D592" s="5"/>
      <c r="E592" s="5"/>
      <c r="F592" s="5"/>
      <c r="G592" s="6"/>
      <c r="H592" s="6"/>
      <c r="I592" s="6"/>
      <c r="J592" s="6"/>
      <c r="K592" s="11">
        <f t="shared" si="20"/>
        <v>0</v>
      </c>
    </row>
    <row r="593" spans="1:11" x14ac:dyDescent="0.25">
      <c r="A593" s="3" t="s">
        <v>14</v>
      </c>
      <c r="B593" s="35"/>
      <c r="C593" s="5"/>
      <c r="D593" s="5"/>
      <c r="E593" s="5"/>
      <c r="F593" s="5"/>
      <c r="G593" s="6"/>
      <c r="H593" s="6"/>
      <c r="I593" s="6"/>
      <c r="J593" s="6"/>
      <c r="K593" s="11">
        <f t="shared" si="20"/>
        <v>0</v>
      </c>
    </row>
    <row r="594" spans="1:11" x14ac:dyDescent="0.25">
      <c r="A594" s="3" t="s">
        <v>15</v>
      </c>
      <c r="B594" s="35"/>
      <c r="C594" s="5"/>
      <c r="D594" s="5"/>
      <c r="E594" s="5"/>
      <c r="F594" s="5"/>
      <c r="G594" s="6"/>
      <c r="H594" s="6"/>
      <c r="I594" s="6"/>
      <c r="J594" s="6"/>
      <c r="K594" s="11">
        <f t="shared" si="20"/>
        <v>0</v>
      </c>
    </row>
    <row r="595" spans="1:11" x14ac:dyDescent="0.25">
      <c r="A595" s="3" t="s">
        <v>16</v>
      </c>
      <c r="B595" s="35"/>
      <c r="C595" s="5"/>
      <c r="D595" s="5"/>
      <c r="E595" s="5"/>
      <c r="F595" s="5"/>
      <c r="G595" s="6"/>
      <c r="H595" s="6"/>
      <c r="I595" s="6"/>
      <c r="J595" s="6"/>
      <c r="K595" s="11">
        <f t="shared" si="20"/>
        <v>0</v>
      </c>
    </row>
    <row r="596" spans="1:11" x14ac:dyDescent="0.25">
      <c r="A596" s="3" t="s">
        <v>17</v>
      </c>
      <c r="B596" s="35"/>
      <c r="C596" s="5"/>
      <c r="D596" s="5"/>
      <c r="E596" s="5"/>
      <c r="F596" s="5"/>
      <c r="G596" s="6"/>
      <c r="H596" s="6"/>
      <c r="I596" s="6"/>
      <c r="J596" s="6"/>
      <c r="K596" s="11">
        <f t="shared" si="20"/>
        <v>0</v>
      </c>
    </row>
    <row r="597" spans="1:11" x14ac:dyDescent="0.25">
      <c r="A597" s="3" t="s">
        <v>18</v>
      </c>
      <c r="B597" s="35"/>
      <c r="C597" s="5"/>
      <c r="D597" s="5"/>
      <c r="E597" s="5"/>
      <c r="F597" s="5"/>
      <c r="G597" s="6"/>
      <c r="H597" s="6"/>
      <c r="I597" s="6"/>
      <c r="J597" s="6"/>
      <c r="K597" s="11">
        <f t="shared" si="20"/>
        <v>0</v>
      </c>
    </row>
    <row r="598" spans="1:11" x14ac:dyDescent="0.25">
      <c r="A598" s="3" t="s">
        <v>19</v>
      </c>
      <c r="B598" s="35"/>
      <c r="C598" s="5"/>
      <c r="D598" s="5"/>
      <c r="E598" s="5"/>
      <c r="F598" s="5"/>
      <c r="G598" s="6"/>
      <c r="H598" s="6"/>
      <c r="I598" s="6"/>
      <c r="J598" s="6"/>
      <c r="K598" s="11">
        <f t="shared" si="20"/>
        <v>0</v>
      </c>
    </row>
    <row r="599" spans="1:11" x14ac:dyDescent="0.25">
      <c r="A599" s="3" t="s">
        <v>20</v>
      </c>
      <c r="B599" s="35"/>
      <c r="C599" s="5"/>
      <c r="D599" s="5"/>
      <c r="E599" s="5"/>
      <c r="F599" s="5"/>
      <c r="G599" s="6"/>
      <c r="H599" s="6"/>
      <c r="I599" s="6"/>
      <c r="J599" s="6"/>
      <c r="K599" s="11">
        <f t="shared" si="20"/>
        <v>0</v>
      </c>
    </row>
    <row r="600" spans="1:11" x14ac:dyDescent="0.25">
      <c r="A600" s="3" t="s">
        <v>21</v>
      </c>
      <c r="B600" s="35"/>
      <c r="C600" s="5"/>
      <c r="D600" s="5"/>
      <c r="E600" s="5"/>
      <c r="F600" s="5"/>
      <c r="G600" s="6"/>
      <c r="H600" s="6"/>
      <c r="I600" s="6"/>
      <c r="J600" s="6"/>
      <c r="K600" s="11">
        <f t="shared" si="20"/>
        <v>0</v>
      </c>
    </row>
    <row r="601" spans="1:11" x14ac:dyDescent="0.25">
      <c r="A601" s="3" t="s">
        <v>22</v>
      </c>
      <c r="B601" s="35"/>
      <c r="C601" s="5"/>
      <c r="D601" s="5"/>
      <c r="E601" s="5"/>
      <c r="F601" s="5"/>
      <c r="G601" s="6"/>
      <c r="H601" s="6"/>
      <c r="I601" s="6"/>
      <c r="J601" s="6"/>
      <c r="K601" s="11">
        <f t="shared" si="20"/>
        <v>0</v>
      </c>
    </row>
    <row r="602" spans="1:11" x14ac:dyDescent="0.25">
      <c r="A602" s="3" t="s">
        <v>23</v>
      </c>
      <c r="B602" s="35"/>
      <c r="C602" s="5"/>
      <c r="D602" s="5"/>
      <c r="E602" s="5"/>
      <c r="F602" s="5"/>
      <c r="G602" s="6"/>
      <c r="H602" s="6"/>
      <c r="I602" s="6"/>
      <c r="J602" s="6"/>
      <c r="K602" s="11">
        <f t="shared" si="20"/>
        <v>0</v>
      </c>
    </row>
    <row r="603" spans="1:11" x14ac:dyDescent="0.25">
      <c r="A603" s="3" t="s">
        <v>24</v>
      </c>
      <c r="B603" s="35"/>
      <c r="C603" s="5"/>
      <c r="D603" s="5"/>
      <c r="E603" s="5"/>
      <c r="F603" s="5"/>
      <c r="G603" s="6"/>
      <c r="H603" s="6"/>
      <c r="I603" s="6"/>
      <c r="J603" s="6"/>
      <c r="K603" s="11">
        <f t="shared" si="20"/>
        <v>0</v>
      </c>
    </row>
    <row r="604" spans="1:11" x14ac:dyDescent="0.25">
      <c r="A604" s="3" t="s">
        <v>25</v>
      </c>
      <c r="B604" s="35"/>
      <c r="C604" s="5"/>
      <c r="D604" s="5"/>
      <c r="E604" s="5"/>
      <c r="F604" s="5"/>
      <c r="G604" s="6"/>
      <c r="H604" s="6"/>
      <c r="I604" s="6"/>
      <c r="J604" s="6"/>
      <c r="K604" s="11">
        <f t="shared" si="20"/>
        <v>0</v>
      </c>
    </row>
    <row r="605" spans="1:11" x14ac:dyDescent="0.25">
      <c r="A605" s="3" t="s">
        <v>26</v>
      </c>
      <c r="B605" s="35"/>
      <c r="C605" s="5"/>
      <c r="D605" s="5"/>
      <c r="E605" s="5"/>
      <c r="F605" s="5"/>
      <c r="G605" s="6"/>
      <c r="H605" s="6"/>
      <c r="I605" s="6"/>
      <c r="J605" s="6"/>
      <c r="K605" s="11">
        <f t="shared" si="20"/>
        <v>0</v>
      </c>
    </row>
    <row r="606" spans="1:11" x14ac:dyDescent="0.25">
      <c r="A606" s="3" t="s">
        <v>27</v>
      </c>
      <c r="B606" s="35"/>
      <c r="C606" s="5"/>
      <c r="D606" s="5"/>
      <c r="E606" s="5"/>
      <c r="F606" s="5"/>
      <c r="G606" s="6"/>
      <c r="H606" s="6"/>
      <c r="I606" s="6"/>
      <c r="J606" s="6"/>
      <c r="K606" s="11">
        <f t="shared" si="20"/>
        <v>0</v>
      </c>
    </row>
    <row r="607" spans="1:11" x14ac:dyDescent="0.25">
      <c r="A607" s="3" t="s">
        <v>28</v>
      </c>
      <c r="B607" s="35"/>
      <c r="C607" s="5"/>
      <c r="D607" s="5"/>
      <c r="E607" s="5"/>
      <c r="F607" s="5"/>
      <c r="G607" s="6"/>
      <c r="H607" s="6"/>
      <c r="I607" s="6"/>
      <c r="J607" s="6"/>
      <c r="K607" s="11">
        <f t="shared" si="20"/>
        <v>0</v>
      </c>
    </row>
    <row r="608" spans="1:11" x14ac:dyDescent="0.25">
      <c r="A608" s="3" t="s">
        <v>29</v>
      </c>
      <c r="B608" s="35"/>
      <c r="C608" s="6"/>
      <c r="D608" s="6"/>
      <c r="E608" s="6"/>
      <c r="F608" s="6"/>
      <c r="G608" s="6"/>
      <c r="H608" s="6"/>
      <c r="I608" s="6"/>
      <c r="J608" s="6"/>
      <c r="K608" s="11">
        <f t="shared" si="20"/>
        <v>0</v>
      </c>
    </row>
    <row r="609" spans="1:11" x14ac:dyDescent="0.25">
      <c r="A609" s="3" t="s">
        <v>30</v>
      </c>
      <c r="B609" s="35"/>
      <c r="C609" s="6"/>
      <c r="D609" s="6"/>
      <c r="E609" s="6"/>
      <c r="F609" s="6"/>
      <c r="G609" s="6"/>
      <c r="H609" s="6"/>
      <c r="I609" s="6"/>
      <c r="J609" s="6"/>
      <c r="K609" s="11">
        <f t="shared" si="20"/>
        <v>0</v>
      </c>
    </row>
    <row r="610" spans="1:11" x14ac:dyDescent="0.25">
      <c r="A610" s="3" t="s">
        <v>31</v>
      </c>
      <c r="B610" s="35"/>
      <c r="C610" s="6"/>
      <c r="D610" s="6"/>
      <c r="E610" s="6"/>
      <c r="F610" s="6"/>
      <c r="G610" s="6"/>
      <c r="H610" s="6"/>
      <c r="I610" s="6"/>
      <c r="J610" s="6"/>
      <c r="K610" s="11">
        <f t="shared" si="20"/>
        <v>0</v>
      </c>
    </row>
    <row r="611" spans="1:11" x14ac:dyDescent="0.25">
      <c r="A611" s="3" t="s">
        <v>32</v>
      </c>
      <c r="B611" s="35"/>
      <c r="C611" s="6"/>
      <c r="D611" s="6"/>
      <c r="E611" s="6"/>
      <c r="F611" s="6"/>
      <c r="G611" s="6"/>
      <c r="H611" s="6"/>
      <c r="I611" s="6"/>
      <c r="J611" s="6"/>
      <c r="K611" s="11">
        <f t="shared" si="20"/>
        <v>0</v>
      </c>
    </row>
    <row r="612" spans="1:11" x14ac:dyDescent="0.25">
      <c r="A612" s="3" t="s">
        <v>33</v>
      </c>
      <c r="B612" s="35"/>
      <c r="C612" s="6"/>
      <c r="D612" s="6"/>
      <c r="E612" s="6"/>
      <c r="F612" s="6"/>
      <c r="G612" s="6"/>
      <c r="H612" s="6"/>
      <c r="I612" s="6"/>
      <c r="J612" s="6"/>
      <c r="K612" s="11">
        <f t="shared" si="20"/>
        <v>0</v>
      </c>
    </row>
    <row r="613" spans="1:11" x14ac:dyDescent="0.25">
      <c r="A613" s="3" t="s">
        <v>34</v>
      </c>
      <c r="B613" s="35"/>
      <c r="C613" s="6"/>
      <c r="D613" s="6"/>
      <c r="E613" s="6"/>
      <c r="F613" s="6"/>
      <c r="G613" s="6"/>
      <c r="H613" s="6"/>
      <c r="I613" s="6"/>
      <c r="J613" s="6"/>
      <c r="K613" s="11">
        <f t="shared" si="20"/>
        <v>0</v>
      </c>
    </row>
    <row r="614" spans="1:11" x14ac:dyDescent="0.25">
      <c r="A614" s="3" t="s">
        <v>35</v>
      </c>
      <c r="B614" s="35"/>
      <c r="C614" s="6"/>
      <c r="D614" s="6"/>
      <c r="E614" s="6"/>
      <c r="F614" s="6"/>
      <c r="G614" s="6"/>
      <c r="H614" s="6"/>
      <c r="I614" s="6"/>
      <c r="J614" s="6"/>
      <c r="K614" s="11">
        <f t="shared" si="20"/>
        <v>0</v>
      </c>
    </row>
    <row r="615" spans="1:11" x14ac:dyDescent="0.25">
      <c r="A615" s="3" t="s">
        <v>36</v>
      </c>
      <c r="B615" s="35"/>
      <c r="C615" s="6"/>
      <c r="D615" s="6"/>
      <c r="E615" s="6"/>
      <c r="F615" s="6"/>
      <c r="G615" s="6"/>
      <c r="H615" s="6"/>
      <c r="I615" s="6"/>
      <c r="J615" s="6"/>
      <c r="K615" s="11">
        <f t="shared" si="20"/>
        <v>0</v>
      </c>
    </row>
    <row r="616" spans="1:11" x14ac:dyDescent="0.25">
      <c r="A616" s="3" t="s">
        <v>37</v>
      </c>
      <c r="B616" s="35"/>
      <c r="C616" s="6"/>
      <c r="D616" s="6"/>
      <c r="E616" s="6"/>
      <c r="F616" s="6"/>
      <c r="G616" s="6"/>
      <c r="H616" s="6"/>
      <c r="I616" s="6"/>
      <c r="J616" s="6"/>
      <c r="K616" s="11">
        <f t="shared" si="20"/>
        <v>0</v>
      </c>
    </row>
    <row r="617" spans="1:11" x14ac:dyDescent="0.25">
      <c r="A617" s="3" t="s">
        <v>38</v>
      </c>
      <c r="B617" s="35"/>
      <c r="C617" s="6"/>
      <c r="D617" s="6"/>
      <c r="E617" s="6"/>
      <c r="F617" s="6"/>
      <c r="G617" s="6"/>
      <c r="H617" s="6"/>
      <c r="I617" s="6"/>
      <c r="J617" s="6"/>
      <c r="K617" s="11">
        <f t="shared" si="20"/>
        <v>0</v>
      </c>
    </row>
    <row r="618" spans="1:11" x14ac:dyDescent="0.25">
      <c r="A618" s="3" t="s">
        <v>39</v>
      </c>
      <c r="B618" s="35"/>
      <c r="C618" s="6"/>
      <c r="D618" s="6"/>
      <c r="E618" s="6"/>
      <c r="F618" s="6"/>
      <c r="G618" s="6"/>
      <c r="H618" s="6"/>
      <c r="I618" s="6"/>
      <c r="J618" s="6"/>
      <c r="K618" s="11">
        <f t="shared" si="20"/>
        <v>0</v>
      </c>
    </row>
    <row r="619" spans="1:11" x14ac:dyDescent="0.25">
      <c r="A619" s="3" t="s">
        <v>40</v>
      </c>
      <c r="B619" s="35"/>
      <c r="C619" s="6"/>
      <c r="D619" s="6"/>
      <c r="E619" s="6"/>
      <c r="F619" s="6"/>
      <c r="G619" s="6"/>
      <c r="H619" s="6"/>
      <c r="I619" s="6"/>
      <c r="J619" s="6"/>
      <c r="K619" s="11">
        <f t="shared" si="20"/>
        <v>0</v>
      </c>
    </row>
    <row r="620" spans="1:11" x14ac:dyDescent="0.25">
      <c r="A620" s="3" t="s">
        <v>41</v>
      </c>
      <c r="B620" s="35"/>
      <c r="C620" s="6"/>
      <c r="D620" s="6"/>
      <c r="E620" s="6"/>
      <c r="F620" s="6"/>
      <c r="G620" s="6"/>
      <c r="H620" s="6"/>
      <c r="I620" s="6"/>
      <c r="J620" s="6"/>
      <c r="K620" s="11">
        <f t="shared" si="20"/>
        <v>0</v>
      </c>
    </row>
    <row r="621" spans="1:11" x14ac:dyDescent="0.25">
      <c r="A621" s="3" t="s">
        <v>42</v>
      </c>
      <c r="B621" s="35"/>
      <c r="C621" s="6"/>
      <c r="D621" s="6"/>
      <c r="E621" s="6"/>
      <c r="F621" s="6"/>
      <c r="G621" s="6"/>
      <c r="H621" s="6"/>
      <c r="I621" s="6"/>
      <c r="J621" s="6"/>
      <c r="K621" s="11">
        <f t="shared" si="20"/>
        <v>0</v>
      </c>
    </row>
    <row r="622" spans="1:11" x14ac:dyDescent="0.25">
      <c r="A622" s="3" t="s">
        <v>43</v>
      </c>
      <c r="B622" s="35"/>
      <c r="C622" s="6"/>
      <c r="D622" s="6"/>
      <c r="E622" s="6"/>
      <c r="F622" s="6"/>
      <c r="G622" s="6"/>
      <c r="H622" s="6"/>
      <c r="I622" s="6"/>
      <c r="J622" s="6"/>
      <c r="K622" s="11">
        <f t="shared" si="20"/>
        <v>0</v>
      </c>
    </row>
    <row r="623" spans="1:11" x14ac:dyDescent="0.25">
      <c r="A623" s="3" t="s">
        <v>44</v>
      </c>
      <c r="B623" s="35"/>
      <c r="C623" s="6"/>
      <c r="D623" s="6"/>
      <c r="E623" s="6"/>
      <c r="F623" s="6"/>
      <c r="G623" s="6"/>
      <c r="H623" s="6"/>
      <c r="I623" s="6"/>
      <c r="J623" s="6"/>
      <c r="K623" s="11">
        <f t="shared" si="20"/>
        <v>0</v>
      </c>
    </row>
    <row r="624" spans="1:11" x14ac:dyDescent="0.25">
      <c r="A624" s="3" t="s">
        <v>45</v>
      </c>
      <c r="B624" s="35"/>
      <c r="C624" s="6"/>
      <c r="D624" s="6"/>
      <c r="E624" s="6"/>
      <c r="F624" s="6"/>
      <c r="G624" s="6"/>
      <c r="H624" s="6"/>
      <c r="I624" s="6"/>
      <c r="J624" s="6"/>
      <c r="K624" s="11">
        <f t="shared" si="20"/>
        <v>0</v>
      </c>
    </row>
    <row r="625" spans="1:11" x14ac:dyDescent="0.25">
      <c r="A625" s="3" t="s">
        <v>46</v>
      </c>
      <c r="B625" s="35"/>
      <c r="C625" s="6"/>
      <c r="D625" s="6"/>
      <c r="E625" s="6"/>
      <c r="F625" s="6"/>
      <c r="G625" s="6"/>
      <c r="H625" s="6"/>
      <c r="I625" s="6"/>
      <c r="J625" s="6"/>
      <c r="K625" s="11">
        <f t="shared" si="20"/>
        <v>0</v>
      </c>
    </row>
    <row r="626" spans="1:11" x14ac:dyDescent="0.25">
      <c r="A626" s="3" t="s">
        <v>47</v>
      </c>
      <c r="B626" s="35"/>
      <c r="C626" s="6"/>
      <c r="D626" s="6"/>
      <c r="E626" s="6"/>
      <c r="F626" s="6"/>
      <c r="G626" s="6"/>
      <c r="H626" s="6"/>
      <c r="I626" s="6"/>
      <c r="J626" s="6"/>
      <c r="K626" s="11">
        <f t="shared" si="20"/>
        <v>0</v>
      </c>
    </row>
    <row r="627" spans="1:11" x14ac:dyDescent="0.25">
      <c r="A627" s="3" t="s">
        <v>48</v>
      </c>
      <c r="B627" s="35"/>
      <c r="C627" s="6"/>
      <c r="D627" s="6"/>
      <c r="E627" s="6"/>
      <c r="F627" s="6"/>
      <c r="G627" s="6"/>
      <c r="H627" s="6"/>
      <c r="I627" s="6"/>
      <c r="J627" s="6"/>
      <c r="K627" s="11">
        <f t="shared" si="20"/>
        <v>0</v>
      </c>
    </row>
    <row r="628" spans="1:11" x14ac:dyDescent="0.25">
      <c r="A628" s="3" t="s">
        <v>49</v>
      </c>
      <c r="B628" s="35"/>
      <c r="C628" s="6"/>
      <c r="D628" s="6"/>
      <c r="E628" s="6"/>
      <c r="F628" s="6"/>
      <c r="G628" s="6"/>
      <c r="H628" s="6"/>
      <c r="I628" s="6"/>
      <c r="J628" s="6"/>
      <c r="K628" s="11">
        <f t="shared" si="20"/>
        <v>0</v>
      </c>
    </row>
    <row r="629" spans="1:11" x14ac:dyDescent="0.25">
      <c r="A629" s="3" t="s">
        <v>50</v>
      </c>
      <c r="B629" s="35"/>
      <c r="C629" s="6"/>
      <c r="D629" s="6"/>
      <c r="E629" s="6"/>
      <c r="F629" s="6"/>
      <c r="G629" s="6"/>
      <c r="H629" s="6"/>
      <c r="I629" s="6"/>
      <c r="J629" s="6"/>
      <c r="K629" s="11">
        <f t="shared" si="20"/>
        <v>0</v>
      </c>
    </row>
    <row r="630" spans="1:11" x14ac:dyDescent="0.25">
      <c r="A630" s="3" t="s">
        <v>51</v>
      </c>
      <c r="B630" s="35"/>
      <c r="C630" s="6"/>
      <c r="D630" s="6"/>
      <c r="E630" s="6"/>
      <c r="F630" s="6"/>
      <c r="G630" s="6"/>
      <c r="H630" s="6"/>
      <c r="I630" s="6"/>
      <c r="J630" s="6"/>
      <c r="K630" s="11">
        <f t="shared" si="20"/>
        <v>0</v>
      </c>
    </row>
    <row r="631" spans="1:11" x14ac:dyDescent="0.25">
      <c r="A631" s="3" t="s">
        <v>52</v>
      </c>
      <c r="B631" s="35"/>
      <c r="C631" s="6"/>
      <c r="D631" s="6"/>
      <c r="E631" s="6"/>
      <c r="F631" s="6"/>
      <c r="G631" s="6"/>
      <c r="H631" s="6"/>
      <c r="I631" s="6"/>
      <c r="J631" s="6"/>
      <c r="K631" s="11">
        <f t="shared" si="20"/>
        <v>0</v>
      </c>
    </row>
    <row r="632" spans="1:11" x14ac:dyDescent="0.25">
      <c r="A632" s="3" t="s">
        <v>53</v>
      </c>
      <c r="B632" s="35"/>
      <c r="C632" s="6"/>
      <c r="D632" s="6"/>
      <c r="E632" s="6"/>
      <c r="F632" s="6"/>
      <c r="G632" s="6"/>
      <c r="H632" s="6"/>
      <c r="I632" s="6"/>
      <c r="J632" s="6"/>
      <c r="K632" s="11">
        <f t="shared" si="20"/>
        <v>0</v>
      </c>
    </row>
    <row r="633" spans="1:11" x14ac:dyDescent="0.25">
      <c r="A633" s="3" t="s">
        <v>54</v>
      </c>
      <c r="B633" s="35"/>
      <c r="C633" s="6"/>
      <c r="D633" s="6"/>
      <c r="E633" s="6"/>
      <c r="F633" s="6"/>
      <c r="G633" s="6"/>
      <c r="H633" s="6"/>
      <c r="I633" s="6"/>
      <c r="J633" s="6"/>
      <c r="K633" s="11">
        <f t="shared" si="20"/>
        <v>0</v>
      </c>
    </row>
    <row r="634" spans="1:11" ht="15.75" thickBot="1" x14ac:dyDescent="0.3">
      <c r="A634" s="12" t="s">
        <v>55</v>
      </c>
      <c r="B634" s="35"/>
      <c r="C634" s="13"/>
      <c r="D634" s="13"/>
      <c r="E634" s="13"/>
      <c r="F634" s="13"/>
      <c r="G634" s="13"/>
      <c r="H634" s="13"/>
      <c r="I634" s="13"/>
      <c r="J634" s="13"/>
      <c r="K634" s="11">
        <f t="shared" si="20"/>
        <v>0</v>
      </c>
    </row>
    <row r="635" spans="1:11" ht="15.75" thickBot="1" x14ac:dyDescent="0.3">
      <c r="A635" s="14" t="s">
        <v>4</v>
      </c>
      <c r="B635" s="34">
        <f t="shared" ref="B635:K635" si="21">SUM(B584:B634)</f>
        <v>0</v>
      </c>
      <c r="C635" s="15">
        <f t="shared" si="21"/>
        <v>0</v>
      </c>
      <c r="D635" s="15">
        <f t="shared" si="21"/>
        <v>0</v>
      </c>
      <c r="E635" s="15">
        <f t="shared" si="21"/>
        <v>0</v>
      </c>
      <c r="F635" s="15">
        <f t="shared" si="21"/>
        <v>0</v>
      </c>
      <c r="G635" s="15">
        <f t="shared" si="21"/>
        <v>0</v>
      </c>
      <c r="H635" s="15">
        <f t="shared" si="21"/>
        <v>0</v>
      </c>
      <c r="I635" s="15">
        <f t="shared" si="21"/>
        <v>0</v>
      </c>
      <c r="J635" s="15">
        <f t="shared" si="21"/>
        <v>0</v>
      </c>
      <c r="K635" s="15">
        <f t="shared" si="21"/>
        <v>0</v>
      </c>
    </row>
    <row r="639" spans="1:11" x14ac:dyDescent="0.25">
      <c r="A639" s="18" t="s">
        <v>79</v>
      </c>
      <c r="B639" s="37" t="s">
        <v>77</v>
      </c>
      <c r="C639" s="38">
        <v>41983</v>
      </c>
      <c r="D639" s="37" t="s">
        <v>80</v>
      </c>
      <c r="E639" s="38">
        <v>41991</v>
      </c>
      <c r="F639" s="37" t="s">
        <v>78</v>
      </c>
      <c r="G639" s="38">
        <v>42002</v>
      </c>
    </row>
    <row r="640" spans="1:11" ht="15.75" thickBot="1" x14ac:dyDescent="0.3">
      <c r="A640" s="39" t="s">
        <v>82</v>
      </c>
      <c r="B640" s="39"/>
      <c r="C640" s="39"/>
      <c r="D640" s="39"/>
      <c r="E640" s="39"/>
      <c r="F640" s="39"/>
      <c r="G640" s="39"/>
      <c r="H640" s="39"/>
      <c r="I640" s="39"/>
      <c r="J640" s="39"/>
      <c r="K640" s="39"/>
    </row>
    <row r="641" spans="1:11" ht="63.75" thickBot="1" x14ac:dyDescent="0.3">
      <c r="A641" s="17" t="s">
        <v>0</v>
      </c>
      <c r="B641" s="30" t="s">
        <v>69</v>
      </c>
      <c r="C641" s="20" t="s">
        <v>2</v>
      </c>
      <c r="D641" s="20" t="s">
        <v>56</v>
      </c>
      <c r="E641" s="20" t="s">
        <v>57</v>
      </c>
      <c r="F641" s="20" t="s">
        <v>59</v>
      </c>
      <c r="G641" s="20" t="s">
        <v>58</v>
      </c>
      <c r="H641" s="20" t="s">
        <v>60</v>
      </c>
      <c r="I641" s="20" t="s">
        <v>97</v>
      </c>
      <c r="J641" s="20" t="s">
        <v>98</v>
      </c>
      <c r="K641" s="21" t="s">
        <v>3</v>
      </c>
    </row>
    <row r="642" spans="1:11" x14ac:dyDescent="0.25">
      <c r="A642" s="8" t="s">
        <v>5</v>
      </c>
      <c r="B642" s="35"/>
      <c r="C642" s="9"/>
      <c r="D642" s="9"/>
      <c r="E642" s="9"/>
      <c r="F642" s="9"/>
      <c r="G642" s="10"/>
      <c r="H642" s="10"/>
      <c r="I642" s="10"/>
      <c r="J642" s="10"/>
      <c r="K642" s="11">
        <f t="shared" ref="K642:K692" si="22">SUM(B642:J642)</f>
        <v>0</v>
      </c>
    </row>
    <row r="643" spans="1:11" x14ac:dyDescent="0.25">
      <c r="A643" s="3" t="s">
        <v>6</v>
      </c>
      <c r="B643" s="35"/>
      <c r="C643" s="5"/>
      <c r="D643" s="5"/>
      <c r="E643" s="5"/>
      <c r="F643" s="5"/>
      <c r="G643" s="6"/>
      <c r="H643" s="6"/>
      <c r="I643" s="6"/>
      <c r="J643" s="6"/>
      <c r="K643" s="11">
        <f t="shared" si="22"/>
        <v>0</v>
      </c>
    </row>
    <row r="644" spans="1:11" x14ac:dyDescent="0.25">
      <c r="A644" s="3" t="s">
        <v>7</v>
      </c>
      <c r="B644" s="35"/>
      <c r="C644" s="5"/>
      <c r="D644" s="5"/>
      <c r="E644" s="5"/>
      <c r="F644" s="5"/>
      <c r="G644" s="6"/>
      <c r="H644" s="6"/>
      <c r="I644" s="6"/>
      <c r="J644" s="6"/>
      <c r="K644" s="11">
        <f t="shared" si="22"/>
        <v>0</v>
      </c>
    </row>
    <row r="645" spans="1:11" x14ac:dyDescent="0.25">
      <c r="A645" s="3" t="s">
        <v>8</v>
      </c>
      <c r="B645" s="35"/>
      <c r="C645" s="5"/>
      <c r="D645" s="5"/>
      <c r="E645" s="5"/>
      <c r="F645" s="5"/>
      <c r="G645" s="6"/>
      <c r="H645" s="6"/>
      <c r="I645" s="6"/>
      <c r="J645" s="6"/>
      <c r="K645" s="11">
        <f t="shared" si="22"/>
        <v>0</v>
      </c>
    </row>
    <row r="646" spans="1:11" x14ac:dyDescent="0.25">
      <c r="A646" s="3" t="s">
        <v>9</v>
      </c>
      <c r="B646" s="35"/>
      <c r="C646" s="5"/>
      <c r="D646" s="5"/>
      <c r="E646" s="5"/>
      <c r="F646" s="5"/>
      <c r="G646" s="6"/>
      <c r="H646" s="6"/>
      <c r="I646" s="6"/>
      <c r="J646" s="6"/>
      <c r="K646" s="11">
        <f t="shared" si="22"/>
        <v>0</v>
      </c>
    </row>
    <row r="647" spans="1:11" x14ac:dyDescent="0.25">
      <c r="A647" s="3" t="s">
        <v>10</v>
      </c>
      <c r="B647" s="35"/>
      <c r="C647" s="5"/>
      <c r="D647" s="5"/>
      <c r="E647" s="5"/>
      <c r="F647" s="5"/>
      <c r="G647" s="6"/>
      <c r="H647" s="6"/>
      <c r="I647" s="6"/>
      <c r="J647" s="6"/>
      <c r="K647" s="11">
        <f t="shared" si="22"/>
        <v>0</v>
      </c>
    </row>
    <row r="648" spans="1:11" x14ac:dyDescent="0.25">
      <c r="A648" s="3" t="s">
        <v>11</v>
      </c>
      <c r="B648" s="35"/>
      <c r="C648" s="5"/>
      <c r="D648" s="5"/>
      <c r="E648" s="5"/>
      <c r="F648" s="5"/>
      <c r="G648" s="6"/>
      <c r="H648" s="6"/>
      <c r="I648" s="6"/>
      <c r="J648" s="6"/>
      <c r="K648" s="11">
        <f t="shared" si="22"/>
        <v>0</v>
      </c>
    </row>
    <row r="649" spans="1:11" x14ac:dyDescent="0.25">
      <c r="A649" s="3" t="s">
        <v>12</v>
      </c>
      <c r="B649" s="35"/>
      <c r="C649" s="5"/>
      <c r="D649" s="5"/>
      <c r="E649" s="5"/>
      <c r="F649" s="5"/>
      <c r="G649" s="6"/>
      <c r="H649" s="6"/>
      <c r="I649" s="6"/>
      <c r="J649" s="6"/>
      <c r="K649" s="11">
        <f t="shared" si="22"/>
        <v>0</v>
      </c>
    </row>
    <row r="650" spans="1:11" x14ac:dyDescent="0.25">
      <c r="A650" s="3" t="s">
        <v>13</v>
      </c>
      <c r="B650" s="35"/>
      <c r="C650" s="5"/>
      <c r="D650" s="5"/>
      <c r="E650" s="5"/>
      <c r="F650" s="5"/>
      <c r="G650" s="6"/>
      <c r="H650" s="6"/>
      <c r="I650" s="6"/>
      <c r="J650" s="6"/>
      <c r="K650" s="11">
        <f t="shared" si="22"/>
        <v>0</v>
      </c>
    </row>
    <row r="651" spans="1:11" x14ac:dyDescent="0.25">
      <c r="A651" s="3" t="s">
        <v>14</v>
      </c>
      <c r="B651" s="35"/>
      <c r="C651" s="5"/>
      <c r="D651" s="5"/>
      <c r="E651" s="5"/>
      <c r="F651" s="5"/>
      <c r="G651" s="6"/>
      <c r="H651" s="6"/>
      <c r="I651" s="6"/>
      <c r="J651" s="6"/>
      <c r="K651" s="11">
        <f t="shared" si="22"/>
        <v>0</v>
      </c>
    </row>
    <row r="652" spans="1:11" x14ac:dyDescent="0.25">
      <c r="A652" s="3" t="s">
        <v>15</v>
      </c>
      <c r="B652" s="35"/>
      <c r="C652" s="5"/>
      <c r="D652" s="5"/>
      <c r="E652" s="5"/>
      <c r="F652" s="5"/>
      <c r="G652" s="6"/>
      <c r="H652" s="6"/>
      <c r="I652" s="6"/>
      <c r="J652" s="6"/>
      <c r="K652" s="11">
        <f t="shared" si="22"/>
        <v>0</v>
      </c>
    </row>
    <row r="653" spans="1:11" x14ac:dyDescent="0.25">
      <c r="A653" s="3" t="s">
        <v>16</v>
      </c>
      <c r="B653" s="35"/>
      <c r="C653" s="5"/>
      <c r="D653" s="5"/>
      <c r="E653" s="5"/>
      <c r="F653" s="5"/>
      <c r="G653" s="6"/>
      <c r="H653" s="6"/>
      <c r="I653" s="6"/>
      <c r="J653" s="6"/>
      <c r="K653" s="11">
        <f t="shared" si="22"/>
        <v>0</v>
      </c>
    </row>
    <row r="654" spans="1:11" x14ac:dyDescent="0.25">
      <c r="A654" s="3" t="s">
        <v>17</v>
      </c>
      <c r="B654" s="35"/>
      <c r="C654" s="5"/>
      <c r="D654" s="5"/>
      <c r="E654" s="5"/>
      <c r="F654" s="5"/>
      <c r="G654" s="6"/>
      <c r="H654" s="6"/>
      <c r="I654" s="6"/>
      <c r="J654" s="6"/>
      <c r="K654" s="11">
        <f t="shared" si="22"/>
        <v>0</v>
      </c>
    </row>
    <row r="655" spans="1:11" x14ac:dyDescent="0.25">
      <c r="A655" s="3" t="s">
        <v>18</v>
      </c>
      <c r="B655" s="35"/>
      <c r="C655" s="5"/>
      <c r="D655" s="5"/>
      <c r="E655" s="5"/>
      <c r="F655" s="5"/>
      <c r="G655" s="6"/>
      <c r="H655" s="6"/>
      <c r="I655" s="6"/>
      <c r="J655" s="6"/>
      <c r="K655" s="11">
        <f t="shared" si="22"/>
        <v>0</v>
      </c>
    </row>
    <row r="656" spans="1:11" x14ac:dyDescent="0.25">
      <c r="A656" s="3" t="s">
        <v>19</v>
      </c>
      <c r="B656" s="35"/>
      <c r="C656" s="5"/>
      <c r="D656" s="5"/>
      <c r="E656" s="5"/>
      <c r="F656" s="5"/>
      <c r="G656" s="6"/>
      <c r="H656" s="6"/>
      <c r="I656" s="6"/>
      <c r="J656" s="6"/>
      <c r="K656" s="11">
        <f t="shared" si="22"/>
        <v>0</v>
      </c>
    </row>
    <row r="657" spans="1:11" x14ac:dyDescent="0.25">
      <c r="A657" s="3" t="s">
        <v>20</v>
      </c>
      <c r="B657" s="35"/>
      <c r="C657" s="5"/>
      <c r="D657" s="5"/>
      <c r="E657" s="5"/>
      <c r="F657" s="5"/>
      <c r="G657" s="6"/>
      <c r="H657" s="6"/>
      <c r="I657" s="6"/>
      <c r="J657" s="6"/>
      <c r="K657" s="11">
        <f t="shared" si="22"/>
        <v>0</v>
      </c>
    </row>
    <row r="658" spans="1:11" x14ac:dyDescent="0.25">
      <c r="A658" s="3" t="s">
        <v>21</v>
      </c>
      <c r="B658" s="35"/>
      <c r="C658" s="5"/>
      <c r="D658" s="5"/>
      <c r="E658" s="5"/>
      <c r="F658" s="5"/>
      <c r="G658" s="6"/>
      <c r="H658" s="6"/>
      <c r="I658" s="6"/>
      <c r="J658" s="6"/>
      <c r="K658" s="11">
        <f t="shared" si="22"/>
        <v>0</v>
      </c>
    </row>
    <row r="659" spans="1:11" x14ac:dyDescent="0.25">
      <c r="A659" s="3" t="s">
        <v>22</v>
      </c>
      <c r="B659" s="35"/>
      <c r="C659" s="5"/>
      <c r="D659" s="5"/>
      <c r="E659" s="5"/>
      <c r="F659" s="5"/>
      <c r="G659" s="6"/>
      <c r="H659" s="6"/>
      <c r="I659" s="6"/>
      <c r="J659" s="6"/>
      <c r="K659" s="11">
        <f t="shared" si="22"/>
        <v>0</v>
      </c>
    </row>
    <row r="660" spans="1:11" x14ac:dyDescent="0.25">
      <c r="A660" s="3" t="s">
        <v>23</v>
      </c>
      <c r="B660" s="35"/>
      <c r="C660" s="5"/>
      <c r="D660" s="5"/>
      <c r="E660" s="5"/>
      <c r="F660" s="5"/>
      <c r="G660" s="6"/>
      <c r="H660" s="6"/>
      <c r="I660" s="6"/>
      <c r="J660" s="6"/>
      <c r="K660" s="11">
        <f t="shared" si="22"/>
        <v>0</v>
      </c>
    </row>
    <row r="661" spans="1:11" x14ac:dyDescent="0.25">
      <c r="A661" s="3" t="s">
        <v>24</v>
      </c>
      <c r="B661" s="35"/>
      <c r="C661" s="5"/>
      <c r="D661" s="5"/>
      <c r="E661" s="5"/>
      <c r="F661" s="5"/>
      <c r="G661" s="6"/>
      <c r="H661" s="6"/>
      <c r="I661" s="6"/>
      <c r="J661" s="6"/>
      <c r="K661" s="11">
        <f t="shared" si="22"/>
        <v>0</v>
      </c>
    </row>
    <row r="662" spans="1:11" x14ac:dyDescent="0.25">
      <c r="A662" s="3" t="s">
        <v>25</v>
      </c>
      <c r="B662" s="35"/>
      <c r="C662" s="5"/>
      <c r="D662" s="5"/>
      <c r="E662" s="5"/>
      <c r="F662" s="5"/>
      <c r="G662" s="6"/>
      <c r="H662" s="6"/>
      <c r="I662" s="6"/>
      <c r="J662" s="6"/>
      <c r="K662" s="11">
        <f t="shared" si="22"/>
        <v>0</v>
      </c>
    </row>
    <row r="663" spans="1:11" x14ac:dyDescent="0.25">
      <c r="A663" s="3" t="s">
        <v>26</v>
      </c>
      <c r="B663" s="35"/>
      <c r="C663" s="5"/>
      <c r="D663" s="5"/>
      <c r="E663" s="5"/>
      <c r="F663" s="5"/>
      <c r="G663" s="6"/>
      <c r="H663" s="6"/>
      <c r="I663" s="6"/>
      <c r="J663" s="6"/>
      <c r="K663" s="11">
        <f t="shared" si="22"/>
        <v>0</v>
      </c>
    </row>
    <row r="664" spans="1:11" x14ac:dyDescent="0.25">
      <c r="A664" s="3" t="s">
        <v>27</v>
      </c>
      <c r="B664" s="35"/>
      <c r="C664" s="5"/>
      <c r="D664" s="5"/>
      <c r="E664" s="5"/>
      <c r="F664" s="5"/>
      <c r="G664" s="6"/>
      <c r="H664" s="6"/>
      <c r="I664" s="6"/>
      <c r="J664" s="6"/>
      <c r="K664" s="11">
        <f t="shared" si="22"/>
        <v>0</v>
      </c>
    </row>
    <row r="665" spans="1:11" x14ac:dyDescent="0.25">
      <c r="A665" s="3" t="s">
        <v>28</v>
      </c>
      <c r="B665" s="35"/>
      <c r="C665" s="5"/>
      <c r="D665" s="5"/>
      <c r="E665" s="5"/>
      <c r="F665" s="5"/>
      <c r="G665" s="6"/>
      <c r="H665" s="6"/>
      <c r="I665" s="6"/>
      <c r="J665" s="6"/>
      <c r="K665" s="11">
        <f t="shared" si="22"/>
        <v>0</v>
      </c>
    </row>
    <row r="666" spans="1:11" x14ac:dyDescent="0.25">
      <c r="A666" s="3" t="s">
        <v>29</v>
      </c>
      <c r="B666" s="35"/>
      <c r="C666" s="6"/>
      <c r="D666" s="6"/>
      <c r="E666" s="6"/>
      <c r="F666" s="6"/>
      <c r="G666" s="6"/>
      <c r="H666" s="6"/>
      <c r="I666" s="6"/>
      <c r="J666" s="6"/>
      <c r="K666" s="11">
        <f t="shared" si="22"/>
        <v>0</v>
      </c>
    </row>
    <row r="667" spans="1:11" x14ac:dyDescent="0.25">
      <c r="A667" s="3" t="s">
        <v>30</v>
      </c>
      <c r="B667" s="35"/>
      <c r="C667" s="6"/>
      <c r="D667" s="6"/>
      <c r="E667" s="6"/>
      <c r="F667" s="6"/>
      <c r="G667" s="6"/>
      <c r="H667" s="6"/>
      <c r="I667" s="6"/>
      <c r="J667" s="6"/>
      <c r="K667" s="11">
        <f t="shared" si="22"/>
        <v>0</v>
      </c>
    </row>
    <row r="668" spans="1:11" x14ac:dyDescent="0.25">
      <c r="A668" s="3" t="s">
        <v>31</v>
      </c>
      <c r="B668" s="35"/>
      <c r="C668" s="6"/>
      <c r="D668" s="6"/>
      <c r="E668" s="6"/>
      <c r="F668" s="6"/>
      <c r="G668" s="6"/>
      <c r="H668" s="6"/>
      <c r="I668" s="6"/>
      <c r="J668" s="6"/>
      <c r="K668" s="11">
        <f t="shared" si="22"/>
        <v>0</v>
      </c>
    </row>
    <row r="669" spans="1:11" x14ac:dyDescent="0.25">
      <c r="A669" s="3" t="s">
        <v>32</v>
      </c>
      <c r="B669" s="35"/>
      <c r="C669" s="6"/>
      <c r="D669" s="6"/>
      <c r="E669" s="6"/>
      <c r="F669" s="6"/>
      <c r="G669" s="6"/>
      <c r="H669" s="6"/>
      <c r="I669" s="6"/>
      <c r="J669" s="6"/>
      <c r="K669" s="11">
        <f t="shared" si="22"/>
        <v>0</v>
      </c>
    </row>
    <row r="670" spans="1:11" x14ac:dyDescent="0.25">
      <c r="A670" s="3" t="s">
        <v>33</v>
      </c>
      <c r="B670" s="35"/>
      <c r="C670" s="6"/>
      <c r="D670" s="6"/>
      <c r="E670" s="6"/>
      <c r="F670" s="6"/>
      <c r="G670" s="6"/>
      <c r="H670" s="6"/>
      <c r="I670" s="6"/>
      <c r="J670" s="6"/>
      <c r="K670" s="11">
        <f t="shared" si="22"/>
        <v>0</v>
      </c>
    </row>
    <row r="671" spans="1:11" x14ac:dyDescent="0.25">
      <c r="A671" s="3" t="s">
        <v>34</v>
      </c>
      <c r="B671" s="35"/>
      <c r="C671" s="6"/>
      <c r="D671" s="6"/>
      <c r="E671" s="6"/>
      <c r="F671" s="6"/>
      <c r="G671" s="6"/>
      <c r="H671" s="6"/>
      <c r="I671" s="6"/>
      <c r="J671" s="6"/>
      <c r="K671" s="11">
        <f t="shared" si="22"/>
        <v>0</v>
      </c>
    </row>
    <row r="672" spans="1:11" x14ac:dyDescent="0.25">
      <c r="A672" s="3" t="s">
        <v>35</v>
      </c>
      <c r="B672" s="35"/>
      <c r="C672" s="6"/>
      <c r="D672" s="6"/>
      <c r="E672" s="6"/>
      <c r="F672" s="6"/>
      <c r="G672" s="6"/>
      <c r="H672" s="6"/>
      <c r="I672" s="6"/>
      <c r="J672" s="6"/>
      <c r="K672" s="11">
        <f t="shared" si="22"/>
        <v>0</v>
      </c>
    </row>
    <row r="673" spans="1:11" x14ac:dyDescent="0.25">
      <c r="A673" s="3" t="s">
        <v>36</v>
      </c>
      <c r="B673" s="35"/>
      <c r="C673" s="6"/>
      <c r="D673" s="6"/>
      <c r="E673" s="6"/>
      <c r="F673" s="6"/>
      <c r="G673" s="6"/>
      <c r="H673" s="6"/>
      <c r="I673" s="6"/>
      <c r="J673" s="6"/>
      <c r="K673" s="11">
        <f t="shared" si="22"/>
        <v>0</v>
      </c>
    </row>
    <row r="674" spans="1:11" x14ac:dyDescent="0.25">
      <c r="A674" s="3" t="s">
        <v>37</v>
      </c>
      <c r="B674" s="35"/>
      <c r="C674" s="6"/>
      <c r="D674" s="6"/>
      <c r="E674" s="6"/>
      <c r="F674" s="6"/>
      <c r="G674" s="6"/>
      <c r="H674" s="6"/>
      <c r="I674" s="6"/>
      <c r="J674" s="6"/>
      <c r="K674" s="11">
        <f t="shared" si="22"/>
        <v>0</v>
      </c>
    </row>
    <row r="675" spans="1:11" x14ac:dyDescent="0.25">
      <c r="A675" s="3" t="s">
        <v>38</v>
      </c>
      <c r="B675" s="35"/>
      <c r="C675" s="6"/>
      <c r="D675" s="6"/>
      <c r="E675" s="6"/>
      <c r="F675" s="6"/>
      <c r="G675" s="6"/>
      <c r="H675" s="6"/>
      <c r="I675" s="6"/>
      <c r="J675" s="6"/>
      <c r="K675" s="11">
        <f t="shared" si="22"/>
        <v>0</v>
      </c>
    </row>
    <row r="676" spans="1:11" x14ac:dyDescent="0.25">
      <c r="A676" s="3" t="s">
        <v>39</v>
      </c>
      <c r="B676" s="35"/>
      <c r="C676" s="6"/>
      <c r="D676" s="6"/>
      <c r="E676" s="6"/>
      <c r="F676" s="6"/>
      <c r="G676" s="6"/>
      <c r="H676" s="6"/>
      <c r="I676" s="6"/>
      <c r="J676" s="6"/>
      <c r="K676" s="11">
        <f t="shared" si="22"/>
        <v>0</v>
      </c>
    </row>
    <row r="677" spans="1:11" x14ac:dyDescent="0.25">
      <c r="A677" s="3" t="s">
        <v>40</v>
      </c>
      <c r="B677" s="35"/>
      <c r="C677" s="6"/>
      <c r="D677" s="6"/>
      <c r="E677" s="6"/>
      <c r="F677" s="6"/>
      <c r="G677" s="6"/>
      <c r="H677" s="6"/>
      <c r="I677" s="6"/>
      <c r="J677" s="6"/>
      <c r="K677" s="11">
        <f t="shared" si="22"/>
        <v>0</v>
      </c>
    </row>
    <row r="678" spans="1:11" x14ac:dyDescent="0.25">
      <c r="A678" s="3" t="s">
        <v>41</v>
      </c>
      <c r="B678" s="35"/>
      <c r="C678" s="6"/>
      <c r="D678" s="6"/>
      <c r="E678" s="6"/>
      <c r="F678" s="6"/>
      <c r="G678" s="6"/>
      <c r="H678" s="6"/>
      <c r="I678" s="6"/>
      <c r="J678" s="6"/>
      <c r="K678" s="11">
        <f t="shared" si="22"/>
        <v>0</v>
      </c>
    </row>
    <row r="679" spans="1:11" x14ac:dyDescent="0.25">
      <c r="A679" s="3" t="s">
        <v>42</v>
      </c>
      <c r="B679" s="35"/>
      <c r="C679" s="6"/>
      <c r="D679" s="6"/>
      <c r="E679" s="6"/>
      <c r="F679" s="6"/>
      <c r="G679" s="6"/>
      <c r="H679" s="6"/>
      <c r="I679" s="6"/>
      <c r="J679" s="6"/>
      <c r="K679" s="11">
        <f t="shared" si="22"/>
        <v>0</v>
      </c>
    </row>
    <row r="680" spans="1:11" x14ac:dyDescent="0.25">
      <c r="A680" s="3" t="s">
        <v>43</v>
      </c>
      <c r="B680" s="35"/>
      <c r="C680" s="6"/>
      <c r="D680" s="6"/>
      <c r="E680" s="6"/>
      <c r="F680" s="6"/>
      <c r="G680" s="6"/>
      <c r="H680" s="6"/>
      <c r="I680" s="6"/>
      <c r="J680" s="6"/>
      <c r="K680" s="11">
        <f t="shared" si="22"/>
        <v>0</v>
      </c>
    </row>
    <row r="681" spans="1:11" x14ac:dyDescent="0.25">
      <c r="A681" s="3" t="s">
        <v>44</v>
      </c>
      <c r="B681" s="35"/>
      <c r="C681" s="6"/>
      <c r="D681" s="6"/>
      <c r="E681" s="6"/>
      <c r="F681" s="6"/>
      <c r="G681" s="6"/>
      <c r="H681" s="6"/>
      <c r="I681" s="6"/>
      <c r="J681" s="6"/>
      <c r="K681" s="11">
        <f t="shared" si="22"/>
        <v>0</v>
      </c>
    </row>
    <row r="682" spans="1:11" x14ac:dyDescent="0.25">
      <c r="A682" s="3" t="s">
        <v>45</v>
      </c>
      <c r="B682" s="35"/>
      <c r="C682" s="6"/>
      <c r="D682" s="6"/>
      <c r="E682" s="6"/>
      <c r="F682" s="6"/>
      <c r="G682" s="6"/>
      <c r="H682" s="6"/>
      <c r="I682" s="6"/>
      <c r="J682" s="6"/>
      <c r="K682" s="11">
        <f t="shared" si="22"/>
        <v>0</v>
      </c>
    </row>
    <row r="683" spans="1:11" x14ac:dyDescent="0.25">
      <c r="A683" s="3" t="s">
        <v>46</v>
      </c>
      <c r="B683" s="35"/>
      <c r="C683" s="6"/>
      <c r="D683" s="6"/>
      <c r="E683" s="6"/>
      <c r="F683" s="6"/>
      <c r="G683" s="6"/>
      <c r="H683" s="6"/>
      <c r="I683" s="6"/>
      <c r="J683" s="6"/>
      <c r="K683" s="11">
        <f t="shared" si="22"/>
        <v>0</v>
      </c>
    </row>
    <row r="684" spans="1:11" x14ac:dyDescent="0.25">
      <c r="A684" s="3" t="s">
        <v>47</v>
      </c>
      <c r="B684" s="35"/>
      <c r="C684" s="6"/>
      <c r="D684" s="6"/>
      <c r="E684" s="6"/>
      <c r="F684" s="6"/>
      <c r="G684" s="6"/>
      <c r="H684" s="6"/>
      <c r="I684" s="6"/>
      <c r="J684" s="6"/>
      <c r="K684" s="11">
        <f t="shared" si="22"/>
        <v>0</v>
      </c>
    </row>
    <row r="685" spans="1:11" x14ac:dyDescent="0.25">
      <c r="A685" s="3" t="s">
        <v>48</v>
      </c>
      <c r="B685" s="35"/>
      <c r="C685" s="6"/>
      <c r="D685" s="6"/>
      <c r="E685" s="6"/>
      <c r="F685" s="6"/>
      <c r="G685" s="6"/>
      <c r="H685" s="6"/>
      <c r="I685" s="6"/>
      <c r="J685" s="6"/>
      <c r="K685" s="11">
        <f t="shared" si="22"/>
        <v>0</v>
      </c>
    </row>
    <row r="686" spans="1:11" x14ac:dyDescent="0.25">
      <c r="A686" s="3" t="s">
        <v>49</v>
      </c>
      <c r="B686" s="35"/>
      <c r="C686" s="6"/>
      <c r="D686" s="6"/>
      <c r="E686" s="6"/>
      <c r="F686" s="6"/>
      <c r="G686" s="6"/>
      <c r="H686" s="6"/>
      <c r="I686" s="6"/>
      <c r="J686" s="6"/>
      <c r="K686" s="11">
        <f t="shared" si="22"/>
        <v>0</v>
      </c>
    </row>
    <row r="687" spans="1:11" x14ac:dyDescent="0.25">
      <c r="A687" s="3" t="s">
        <v>50</v>
      </c>
      <c r="B687" s="35"/>
      <c r="C687" s="6"/>
      <c r="D687" s="6"/>
      <c r="E687" s="6"/>
      <c r="F687" s="6"/>
      <c r="G687" s="6"/>
      <c r="H687" s="6"/>
      <c r="I687" s="6"/>
      <c r="J687" s="6"/>
      <c r="K687" s="11">
        <f t="shared" si="22"/>
        <v>0</v>
      </c>
    </row>
    <row r="688" spans="1:11" x14ac:dyDescent="0.25">
      <c r="A688" s="3" t="s">
        <v>51</v>
      </c>
      <c r="B688" s="35"/>
      <c r="C688" s="6"/>
      <c r="D688" s="6"/>
      <c r="E688" s="6"/>
      <c r="F688" s="6"/>
      <c r="G688" s="6"/>
      <c r="H688" s="6"/>
      <c r="I688" s="6"/>
      <c r="J688" s="6"/>
      <c r="K688" s="11">
        <f t="shared" si="22"/>
        <v>0</v>
      </c>
    </row>
    <row r="689" spans="1:11" x14ac:dyDescent="0.25">
      <c r="A689" s="3" t="s">
        <v>52</v>
      </c>
      <c r="B689" s="35"/>
      <c r="C689" s="6"/>
      <c r="D689" s="6"/>
      <c r="E689" s="6"/>
      <c r="F689" s="6"/>
      <c r="G689" s="6"/>
      <c r="H689" s="6"/>
      <c r="I689" s="6"/>
      <c r="J689" s="6"/>
      <c r="K689" s="11">
        <f t="shared" si="22"/>
        <v>0</v>
      </c>
    </row>
    <row r="690" spans="1:11" x14ac:dyDescent="0.25">
      <c r="A690" s="3" t="s">
        <v>53</v>
      </c>
      <c r="B690" s="35"/>
      <c r="C690" s="6"/>
      <c r="D690" s="6"/>
      <c r="E690" s="6"/>
      <c r="F690" s="6"/>
      <c r="G690" s="6"/>
      <c r="H690" s="6"/>
      <c r="I690" s="6"/>
      <c r="J690" s="6"/>
      <c r="K690" s="11">
        <f t="shared" si="22"/>
        <v>0</v>
      </c>
    </row>
    <row r="691" spans="1:11" x14ac:dyDescent="0.25">
      <c r="A691" s="3" t="s">
        <v>54</v>
      </c>
      <c r="B691" s="35"/>
      <c r="C691" s="6"/>
      <c r="D691" s="6"/>
      <c r="E691" s="6"/>
      <c r="F691" s="6"/>
      <c r="G691" s="6"/>
      <c r="H691" s="6"/>
      <c r="I691" s="6"/>
      <c r="J691" s="6"/>
      <c r="K691" s="11">
        <f t="shared" si="22"/>
        <v>0</v>
      </c>
    </row>
    <row r="692" spans="1:11" ht="15.75" thickBot="1" x14ac:dyDescent="0.3">
      <c r="A692" s="12" t="s">
        <v>55</v>
      </c>
      <c r="B692" s="35"/>
      <c r="C692" s="13"/>
      <c r="D692" s="13"/>
      <c r="E692" s="13"/>
      <c r="F692" s="13"/>
      <c r="G692" s="13"/>
      <c r="H692" s="13"/>
      <c r="I692" s="13"/>
      <c r="J692" s="13"/>
      <c r="K692" s="11">
        <f t="shared" si="22"/>
        <v>0</v>
      </c>
    </row>
    <row r="693" spans="1:11" ht="15.75" thickBot="1" x14ac:dyDescent="0.3">
      <c r="A693" s="14" t="s">
        <v>4</v>
      </c>
      <c r="B693" s="34">
        <f t="shared" ref="B693:K693" si="23">SUM(B642:B692)</f>
        <v>0</v>
      </c>
      <c r="C693" s="15">
        <f t="shared" si="23"/>
        <v>0</v>
      </c>
      <c r="D693" s="15">
        <f t="shared" si="23"/>
        <v>0</v>
      </c>
      <c r="E693" s="15">
        <f t="shared" si="23"/>
        <v>0</v>
      </c>
      <c r="F693" s="15">
        <f t="shared" si="23"/>
        <v>0</v>
      </c>
      <c r="G693" s="15">
        <f t="shared" si="23"/>
        <v>0</v>
      </c>
      <c r="H693" s="15">
        <f t="shared" si="23"/>
        <v>0</v>
      </c>
      <c r="I693" s="15">
        <f t="shared" si="23"/>
        <v>0</v>
      </c>
      <c r="J693" s="15">
        <f t="shared" si="23"/>
        <v>0</v>
      </c>
      <c r="K693" s="15">
        <f t="shared" si="23"/>
        <v>0</v>
      </c>
    </row>
  </sheetData>
  <sortState ref="A574:N626">
    <sortCondition ref="A575"/>
  </sortState>
  <mergeCells count="12">
    <mergeCell ref="A582:K582"/>
    <mergeCell ref="A640:K640"/>
    <mergeCell ref="A2:K2"/>
    <mergeCell ref="A60:K60"/>
    <mergeCell ref="A118:K118"/>
    <mergeCell ref="A176:K176"/>
    <mergeCell ref="A234:K234"/>
    <mergeCell ref="A524:K524"/>
    <mergeCell ref="A350:K350"/>
    <mergeCell ref="A408:K408"/>
    <mergeCell ref="A466:K466"/>
    <mergeCell ref="A292:K292"/>
  </mergeCells>
  <printOptions horizontalCentered="1"/>
  <pageMargins left="0.23622047244094491" right="0.23622047244094491" top="0.31496062992125984" bottom="0.34" header="0.31496062992125984" footer="0.31496062992125984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229"/>
  <sheetViews>
    <sheetView tabSelected="1" topLeftCell="A59" workbookViewId="0">
      <selection activeCell="B62" sqref="B62:H112"/>
    </sheetView>
  </sheetViews>
  <sheetFormatPr baseColWidth="10" defaultRowHeight="15" x14ac:dyDescent="0.25"/>
  <cols>
    <col min="1" max="1" width="22.42578125" style="2" bestFit="1" customWidth="1"/>
    <col min="2" max="2" width="17.140625" style="26" customWidth="1"/>
    <col min="3" max="11" width="17.140625" customWidth="1"/>
  </cols>
  <sheetData>
    <row r="1" spans="1:11" x14ac:dyDescent="0.25">
      <c r="A1" s="18" t="s">
        <v>67</v>
      </c>
    </row>
    <row r="2" spans="1:11" ht="16.5" thickBot="1" x14ac:dyDescent="0.3">
      <c r="A2" s="40" t="s">
        <v>93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63.75" thickBot="1" x14ac:dyDescent="0.3">
      <c r="A3" s="19" t="s">
        <v>0</v>
      </c>
      <c r="B3" s="30" t="s">
        <v>1</v>
      </c>
      <c r="C3" s="20" t="s">
        <v>2</v>
      </c>
      <c r="D3" s="20" t="s">
        <v>56</v>
      </c>
      <c r="E3" s="20" t="s">
        <v>57</v>
      </c>
      <c r="F3" s="20" t="s">
        <v>59</v>
      </c>
      <c r="G3" s="20" t="s">
        <v>58</v>
      </c>
      <c r="H3" s="20" t="s">
        <v>60</v>
      </c>
      <c r="I3" s="20" t="s">
        <v>97</v>
      </c>
      <c r="J3" s="20" t="s">
        <v>98</v>
      </c>
      <c r="K3" s="21" t="s">
        <v>3</v>
      </c>
    </row>
    <row r="4" spans="1:11" x14ac:dyDescent="0.25">
      <c r="A4" s="16" t="s">
        <v>5</v>
      </c>
      <c r="B4" s="35">
        <f>+'Anexo VII cifras At´n a Mpios'!B4+'Anexo VII cifras At´n a Mpios'!B62+'Anexo VII cifras At´n a Mpios'!B120</f>
        <v>1718263.2647081476</v>
      </c>
      <c r="C4" s="9">
        <f>+'Anexo VII cifras At´n a Mpios'!C4+'Anexo VII cifras At´n a Mpios'!C62+'Anexo VII cifras At´n a Mpios'!C120</f>
        <v>220258.94836500759</v>
      </c>
      <c r="D4" s="9">
        <f>+'Anexo VII cifras At´n a Mpios'!D4+'Anexo VII cifras At´n a Mpios'!D62+'Anexo VII cifras At´n a Mpios'!D120</f>
        <v>70434.527098846331</v>
      </c>
      <c r="E4" s="9">
        <f>+'Anexo VII cifras At´n a Mpios'!E4+'Anexo VII cifras At´n a Mpios'!E62+'Anexo VII cifras At´n a Mpios'!E120</f>
        <v>73206.893721936634</v>
      </c>
      <c r="F4" s="9">
        <f>+'Anexo VII cifras At´n a Mpios'!F4+'Anexo VII cifras At´n a Mpios'!F62+'Anexo VII cifras At´n a Mpios'!F120</f>
        <v>89438.680512065243</v>
      </c>
      <c r="G4" s="9">
        <f>+'Anexo VII cifras At´n a Mpios'!G4+'Anexo VII cifras At´n a Mpios'!G62+'Anexo VII cifras At´n a Mpios'!G120</f>
        <v>44107.830765940897</v>
      </c>
      <c r="H4" s="9">
        <f>+'Anexo VII cifras At´n a Mpios'!H4+'Anexo VII cifras At´n a Mpios'!H62+'Anexo VII cifras At´n a Mpios'!H120</f>
        <v>11707.900647414033</v>
      </c>
      <c r="I4" s="9">
        <f>+'Anexo VII cifras At´n a Mpios'!I4+'Anexo VII cifras At´n a Mpios'!I62+'Anexo VII cifras At´n a Mpios'!I120</f>
        <v>0</v>
      </c>
      <c r="J4" s="9">
        <f>+'Anexo VII cifras At´n a Mpios'!J4+'Anexo VII cifras At´n a Mpios'!J62+'Anexo VII cifras At´n a Mpios'!J120</f>
        <v>0</v>
      </c>
      <c r="K4" s="11">
        <f t="shared" ref="K4:K54" si="0">SUM(B4:J4)</f>
        <v>2227418.045819358</v>
      </c>
    </row>
    <row r="5" spans="1:11" x14ac:dyDescent="0.25">
      <c r="A5" s="4" t="s">
        <v>6</v>
      </c>
      <c r="B5" s="32">
        <f>+'Anexo VII cifras At´n a Mpios'!B5+'Anexo VII cifras At´n a Mpios'!B63+'Anexo VII cifras At´n a Mpios'!B121</f>
        <v>3409959.7812907221</v>
      </c>
      <c r="C5" s="5">
        <f>+'Anexo VII cifras At´n a Mpios'!C5+'Anexo VII cifras At´n a Mpios'!C63+'Anexo VII cifras At´n a Mpios'!C121</f>
        <v>437112.38598913886</v>
      </c>
      <c r="D5" s="5">
        <f>+'Anexo VII cifras At´n a Mpios'!D5+'Anexo VII cifras At´n a Mpios'!D63+'Anexo VII cifras At´n a Mpios'!D121</f>
        <v>139780.03810847495</v>
      </c>
      <c r="E5" s="5">
        <f>+'Anexo VII cifras At´n a Mpios'!E5+'Anexo VII cifras At´n a Mpios'!E63+'Anexo VII cifras At´n a Mpios'!E121</f>
        <v>145281.90669747518</v>
      </c>
      <c r="F5" s="5">
        <f>+'Anexo VII cifras At´n a Mpios'!F5+'Anexo VII cifras At´n a Mpios'!F63+'Anexo VII cifras At´n a Mpios'!F121</f>
        <v>177494.51420045053</v>
      </c>
      <c r="G5" s="5">
        <f>+'Anexo VII cifras At´n a Mpios'!G5+'Anexo VII cifras At´n a Mpios'!G63+'Anexo VII cifras At´n a Mpios'!G121</f>
        <v>87533.692910197278</v>
      </c>
      <c r="H5" s="5">
        <f>+'Anexo VII cifras At´n a Mpios'!H5+'Anexo VII cifras At´n a Mpios'!H63+'Anexo VII cifras At´n a Mpios'!H121</f>
        <v>23234.780810966469</v>
      </c>
      <c r="I5" s="9">
        <f>+'Anexo VII cifras At´n a Mpios'!I5+'Anexo VII cifras At´n a Mpios'!I63+'Anexo VII cifras At´n a Mpios'!I121</f>
        <v>0</v>
      </c>
      <c r="J5" s="5">
        <f>+'Anexo VII cifras At´n a Mpios'!J5+'Anexo VII cifras At´n a Mpios'!J63+'Anexo VII cifras At´n a Mpios'!J121</f>
        <v>0</v>
      </c>
      <c r="K5" s="11">
        <f t="shared" si="0"/>
        <v>4420397.1000074251</v>
      </c>
    </row>
    <row r="6" spans="1:11" x14ac:dyDescent="0.25">
      <c r="A6" s="4" t="s">
        <v>7</v>
      </c>
      <c r="B6" s="32">
        <f>+'Anexo VII cifras At´n a Mpios'!B6+'Anexo VII cifras At´n a Mpios'!B64+'Anexo VII cifras At´n a Mpios'!B122</f>
        <v>3336600.1582001685</v>
      </c>
      <c r="C6" s="5">
        <f>+'Anexo VII cifras At´n a Mpios'!C6+'Anexo VII cifras At´n a Mpios'!C64+'Anexo VII cifras At´n a Mpios'!C122</f>
        <v>427708.63874839037</v>
      </c>
      <c r="D6" s="5">
        <f>+'Anexo VII cifras At´n a Mpios'!D6+'Anexo VII cifras At´n a Mpios'!D64+'Anexo VII cifras At´n a Mpios'!D122</f>
        <v>136772.9026673233</v>
      </c>
      <c r="E6" s="5">
        <f>+'Anexo VII cifras At´n a Mpios'!E6+'Anexo VII cifras At´n a Mpios'!E64+'Anexo VII cifras At´n a Mpios'!E122</f>
        <v>142156.40768846055</v>
      </c>
      <c r="F6" s="5">
        <f>+'Anexo VII cifras At´n a Mpios'!F6+'Anexo VII cifras At´n a Mpios'!F64+'Anexo VII cifras At´n a Mpios'!F122</f>
        <v>173676.01442405215</v>
      </c>
      <c r="G6" s="5">
        <f>+'Anexo VII cifras At´n a Mpios'!G6+'Anexo VII cifras At´n a Mpios'!G64+'Anexo VII cifras At´n a Mpios'!G122</f>
        <v>85650.550840648939</v>
      </c>
      <c r="H6" s="5">
        <f>+'Anexo VII cifras At´n a Mpios'!H6+'Anexo VII cifras At´n a Mpios'!H64+'Anexo VII cifras At´n a Mpios'!H122</f>
        <v>22734.923078850057</v>
      </c>
      <c r="I6" s="9">
        <f>+'Anexo VII cifras At´n a Mpios'!I6+'Anexo VII cifras At´n a Mpios'!I64+'Anexo VII cifras At´n a Mpios'!I122</f>
        <v>0</v>
      </c>
      <c r="J6" s="5">
        <f>+'Anexo VII cifras At´n a Mpios'!J6+'Anexo VII cifras At´n a Mpios'!J64+'Anexo VII cifras At´n a Mpios'!J122</f>
        <v>0</v>
      </c>
      <c r="K6" s="11">
        <f t="shared" si="0"/>
        <v>4325299.5956478929</v>
      </c>
    </row>
    <row r="7" spans="1:11" x14ac:dyDescent="0.25">
      <c r="A7" s="4" t="s">
        <v>8</v>
      </c>
      <c r="B7" s="32">
        <f>+'Anexo VII cifras At´n a Mpios'!B7+'Anexo VII cifras At´n a Mpios'!B65+'Anexo VII cifras At´n a Mpios'!B123</f>
        <v>9033780.7603241168</v>
      </c>
      <c r="C7" s="5">
        <f>+'Anexo VII cifras At´n a Mpios'!C7+'Anexo VII cifras At´n a Mpios'!C65+'Anexo VII cifras At´n a Mpios'!C123</f>
        <v>1158012.9139099051</v>
      </c>
      <c r="D7" s="5">
        <f>+'Anexo VII cifras At´n a Mpios'!D7+'Anexo VII cifras At´n a Mpios'!D65+'Anexo VII cifras At´n a Mpios'!D123</f>
        <v>370310.00361644896</v>
      </c>
      <c r="E7" s="5">
        <f>+'Anexo VII cifras At´n a Mpios'!E7+'Anexo VII cifras At´n a Mpios'!E65+'Anexo VII cifras At´n a Mpios'!E123</f>
        <v>384885.7399280158</v>
      </c>
      <c r="F7" s="5">
        <f>+'Anexo VII cifras At´n a Mpios'!F7+'Anexo VII cifras At´n a Mpios'!F65+'Anexo VII cifras At´n a Mpios'!F123</f>
        <v>470224.46899364202</v>
      </c>
      <c r="G7" s="5">
        <f>+'Anexo VII cifras At´n a Mpios'!G7+'Anexo VII cifras At´n a Mpios'!G65+'Anexo VII cifras At´n a Mpios'!G123</f>
        <v>231897.21920794761</v>
      </c>
      <c r="H7" s="5">
        <f>+'Anexo VII cifras At´n a Mpios'!H7+'Anexo VII cifras At´n a Mpios'!H65+'Anexo VII cifras At´n a Mpios'!H123</f>
        <v>61554.367008108005</v>
      </c>
      <c r="I7" s="9">
        <f>+'Anexo VII cifras At´n a Mpios'!I7+'Anexo VII cifras At´n a Mpios'!I65+'Anexo VII cifras At´n a Mpios'!I123</f>
        <v>0</v>
      </c>
      <c r="J7" s="5">
        <f>+'Anexo VII cifras At´n a Mpios'!J7+'Anexo VII cifras At´n a Mpios'!J65+'Anexo VII cifras At´n a Mpios'!J123</f>
        <v>0</v>
      </c>
      <c r="K7" s="11">
        <f t="shared" si="0"/>
        <v>11710665.472988185</v>
      </c>
    </row>
    <row r="8" spans="1:11" x14ac:dyDescent="0.25">
      <c r="A8" s="4" t="s">
        <v>9</v>
      </c>
      <c r="B8" s="32">
        <f>+'Anexo VII cifras At´n a Mpios'!B8+'Anexo VII cifras At´n a Mpios'!B66+'Anexo VII cifras At´n a Mpios'!B124</f>
        <v>12409397.598739281</v>
      </c>
      <c r="C8" s="5">
        <f>+'Anexo VII cifras At´n a Mpios'!C8+'Anexo VII cifras At´n a Mpios'!C66+'Anexo VII cifras At´n a Mpios'!C124</f>
        <v>1590722.9823747764</v>
      </c>
      <c r="D8" s="5">
        <f>+'Anexo VII cifras At´n a Mpios'!D8+'Anexo VII cifras At´n a Mpios'!D66+'Anexo VII cifras At´n a Mpios'!D124</f>
        <v>508682.26621676655</v>
      </c>
      <c r="E8" s="5">
        <f>+'Anexo VII cifras At´n a Mpios'!E8+'Anexo VII cifras At´n a Mpios'!E66+'Anexo VII cifras At´n a Mpios'!E124</f>
        <v>528704.45980142965</v>
      </c>
      <c r="F8" s="5">
        <f>+'Anexo VII cifras At´n a Mpios'!F8+'Anexo VII cifras At´n a Mpios'!F66+'Anexo VII cifras At´n a Mpios'!F124</f>
        <v>645931.37150572147</v>
      </c>
      <c r="G8" s="5">
        <f>+'Anexo VII cifras At´n a Mpios'!G8+'Anexo VII cifras At´n a Mpios'!G66+'Anexo VII cifras At´n a Mpios'!G124</f>
        <v>318549.32851947745</v>
      </c>
      <c r="H8" s="5">
        <f>+'Anexo VII cifras At´n a Mpios'!H8+'Anexo VII cifras At´n a Mpios'!H66+'Anexo VII cifras At´n a Mpios'!H124</f>
        <v>84555.141906601493</v>
      </c>
      <c r="I8" s="9">
        <f>+'Anexo VII cifras At´n a Mpios'!I8+'Anexo VII cifras At´n a Mpios'!I66+'Anexo VII cifras At´n a Mpios'!I124</f>
        <v>0</v>
      </c>
      <c r="J8" s="5">
        <f>+'Anexo VII cifras At´n a Mpios'!J8+'Anexo VII cifras At´n a Mpios'!J66+'Anexo VII cifras At´n a Mpios'!J124</f>
        <v>0</v>
      </c>
      <c r="K8" s="11">
        <f t="shared" si="0"/>
        <v>16086543.149064053</v>
      </c>
    </row>
    <row r="9" spans="1:11" x14ac:dyDescent="0.25">
      <c r="A9" s="4" t="s">
        <v>10</v>
      </c>
      <c r="B9" s="32">
        <f>+'Anexo VII cifras At´n a Mpios'!B9+'Anexo VII cifras At´n a Mpios'!B67+'Anexo VII cifras At´n a Mpios'!B125</f>
        <v>78878740.470688313</v>
      </c>
      <c r="C9" s="5">
        <f>+'Anexo VII cifras At´n a Mpios'!C9+'Anexo VII cifras At´n a Mpios'!C67+'Anexo VII cifras At´n a Mpios'!C125</f>
        <v>10111226.132382661</v>
      </c>
      <c r="D9" s="5">
        <f>+'Anexo VII cifras At´n a Mpios'!D9+'Anexo VII cifras At´n a Mpios'!D67+'Anexo VII cifras At´n a Mpios'!D125</f>
        <v>3233373.4284595959</v>
      </c>
      <c r="E9" s="5">
        <f>+'Anexo VII cifras At´n a Mpios'!E9+'Anexo VII cifras At´n a Mpios'!E67+'Anexo VII cifras At´n a Mpios'!E125</f>
        <v>3360641.9279054492</v>
      </c>
      <c r="F9" s="5">
        <f>+'Anexo VII cifras At´n a Mpios'!F9+'Anexo VII cifras At´n a Mpios'!F67+'Anexo VII cifras At´n a Mpios'!F125</f>
        <v>4105779.7213340788</v>
      </c>
      <c r="G9" s="5">
        <f>+'Anexo VII cifras At´n a Mpios'!G9+'Anexo VII cifras At´n a Mpios'!G67+'Anexo VII cifras At´n a Mpios'!G125</f>
        <v>2024817.8536847443</v>
      </c>
      <c r="H9" s="5">
        <f>+'Anexo VII cifras At´n a Mpios'!H9+'Anexo VII cifras At´n a Mpios'!H67+'Anexo VII cifras At´n a Mpios'!H125</f>
        <v>537463.88902799203</v>
      </c>
      <c r="I9" s="9">
        <f>+'Anexo VII cifras At´n a Mpios'!I9+'Anexo VII cifras At´n a Mpios'!I67+'Anexo VII cifras At´n a Mpios'!I125</f>
        <v>0</v>
      </c>
      <c r="J9" s="5">
        <f>+'Anexo VII cifras At´n a Mpios'!J9+'Anexo VII cifras At´n a Mpios'!J67+'Anexo VII cifras At´n a Mpios'!J125</f>
        <v>0</v>
      </c>
      <c r="K9" s="11">
        <f t="shared" si="0"/>
        <v>102252043.42348285</v>
      </c>
    </row>
    <row r="10" spans="1:11" x14ac:dyDescent="0.25">
      <c r="A10" s="4" t="s">
        <v>11</v>
      </c>
      <c r="B10" s="32">
        <f>+'Anexo VII cifras At´n a Mpios'!B10+'Anexo VII cifras At´n a Mpios'!B68+'Anexo VII cifras At´n a Mpios'!B126</f>
        <v>13833265.883847598</v>
      </c>
      <c r="C10" s="5">
        <f>+'Anexo VII cifras At´n a Mpios'!C10+'Anexo VII cifras At´n a Mpios'!C68+'Anexo VII cifras At´n a Mpios'!C126</f>
        <v>1773244.3325833043</v>
      </c>
      <c r="D10" s="5">
        <f>+'Anexo VII cifras At´n a Mpios'!D10+'Anexo VII cifras At´n a Mpios'!D68+'Anexo VII cifras At´n a Mpios'!D126</f>
        <v>567049.0435159856</v>
      </c>
      <c r="E10" s="5">
        <f>+'Anexo VII cifras At´n a Mpios'!E10+'Anexo VII cifras At´n a Mpios'!E68+'Anexo VII cifras At´n a Mpios'!E126</f>
        <v>589368.60618860484</v>
      </c>
      <c r="F10" s="5">
        <f>+'Anexo VII cifras At´n a Mpios'!F10+'Anexo VII cifras At´n a Mpios'!F68+'Anexo VII cifras At´n a Mpios'!F126</f>
        <v>720046.26603830955</v>
      </c>
      <c r="G10" s="5">
        <f>+'Anexo VII cifras At´n a Mpios'!G10+'Anexo VII cifras At´n a Mpios'!G68+'Anexo VII cifras At´n a Mpios'!G126</f>
        <v>355100.03797273198</v>
      </c>
      <c r="H10" s="5">
        <f>+'Anexo VII cifras At´n a Mpios'!H10+'Anexo VII cifras At´n a Mpios'!H68+'Anexo VII cifras At´n a Mpios'!H126</f>
        <v>94257.094313692898</v>
      </c>
      <c r="I10" s="9">
        <f>+'Anexo VII cifras At´n a Mpios'!I10+'Anexo VII cifras At´n a Mpios'!I68+'Anexo VII cifras At´n a Mpios'!I126</f>
        <v>0</v>
      </c>
      <c r="J10" s="5">
        <f>+'Anexo VII cifras At´n a Mpios'!J10+'Anexo VII cifras At´n a Mpios'!J68+'Anexo VII cifras At´n a Mpios'!J126</f>
        <v>0</v>
      </c>
      <c r="K10" s="11">
        <f t="shared" si="0"/>
        <v>17932331.264460228</v>
      </c>
    </row>
    <row r="11" spans="1:11" x14ac:dyDescent="0.25">
      <c r="A11" s="4" t="s">
        <v>12</v>
      </c>
      <c r="B11" s="32">
        <f>+'Anexo VII cifras At´n a Mpios'!B11+'Anexo VII cifras At´n a Mpios'!B69+'Anexo VII cifras At´n a Mpios'!B127</f>
        <v>2246981.4358611582</v>
      </c>
      <c r="C11" s="5">
        <f>+'Anexo VII cifras At´n a Mpios'!C11+'Anexo VII cifras At´n a Mpios'!C69+'Anexo VII cifras At´n a Mpios'!C127</f>
        <v>288033.72464727442</v>
      </c>
      <c r="D11" s="5">
        <f>+'Anexo VII cifras At´n a Mpios'!D11+'Anexo VII cifras At´n a Mpios'!D69+'Anexo VII cifras At´n a Mpios'!D127</f>
        <v>92107.582164744235</v>
      </c>
      <c r="E11" s="5">
        <f>+'Anexo VII cifras At´n a Mpios'!E11+'Anexo VII cifras At´n a Mpios'!E69+'Anexo VII cifras At´n a Mpios'!E127</f>
        <v>95733.019816490283</v>
      </c>
      <c r="F11" s="5">
        <f>+'Anexo VII cifras At´n a Mpios'!F11+'Anexo VII cifras At´n a Mpios'!F69+'Anexo VII cifras At´n a Mpios'!F127</f>
        <v>116959.40830851821</v>
      </c>
      <c r="G11" s="5">
        <f>+'Anexo VII cifras At´n a Mpios'!G11+'Anexo VII cifras At´n a Mpios'!G69+'Anexo VII cifras At´n a Mpios'!G127</f>
        <v>57680.030146025892</v>
      </c>
      <c r="H11" s="5">
        <f>+'Anexo VII cifras At´n a Mpios'!H11+'Anexo VII cifras At´n a Mpios'!H69+'Anexo VII cifras At´n a Mpios'!H127</f>
        <v>15310.480034102671</v>
      </c>
      <c r="I11" s="9">
        <f>+'Anexo VII cifras At´n a Mpios'!I11+'Anexo VII cifras At´n a Mpios'!I69+'Anexo VII cifras At´n a Mpios'!I127</f>
        <v>0</v>
      </c>
      <c r="J11" s="5">
        <f>+'Anexo VII cifras At´n a Mpios'!J11+'Anexo VII cifras At´n a Mpios'!J69+'Anexo VII cifras At´n a Mpios'!J127</f>
        <v>0</v>
      </c>
      <c r="K11" s="11">
        <f t="shared" si="0"/>
        <v>2912805.680978314</v>
      </c>
    </row>
    <row r="12" spans="1:11" x14ac:dyDescent="0.25">
      <c r="A12" s="4" t="s">
        <v>13</v>
      </c>
      <c r="B12" s="32">
        <f>+'Anexo VII cifras At´n a Mpios'!B12+'Anexo VII cifras At´n a Mpios'!B70+'Anexo VII cifras At´n a Mpios'!B128</f>
        <v>22394346.14625695</v>
      </c>
      <c r="C12" s="5">
        <f>+'Anexo VII cifras At´n a Mpios'!C12+'Anexo VII cifras At´n a Mpios'!C70+'Anexo VII cifras At´n a Mpios'!C128</f>
        <v>2870663.2055794578</v>
      </c>
      <c r="D12" s="5">
        <f>+'Anexo VII cifras At´n a Mpios'!D12+'Anexo VII cifras At´n a Mpios'!D70+'Anexo VII cifras At´n a Mpios'!D128</f>
        <v>917982.25155409751</v>
      </c>
      <c r="E12" s="5">
        <f>+'Anexo VII cifras At´n a Mpios'!E12+'Anexo VII cifras At´n a Mpios'!E70+'Anexo VII cifras At´n a Mpios'!E128</f>
        <v>954114.86235769244</v>
      </c>
      <c r="F12" s="5">
        <f>+'Anexo VII cifras At´n a Mpios'!F12+'Anexo VII cifras At´n a Mpios'!F70+'Anexo VII cifras At´n a Mpios'!F128</f>
        <v>1165665.8274608909</v>
      </c>
      <c r="G12" s="5">
        <f>+'Anexo VII cifras At´n a Mpios'!G12+'Anexo VII cifras At´n a Mpios'!G70+'Anexo VII cifras At´n a Mpios'!G128</f>
        <v>574863.03188864212</v>
      </c>
      <c r="H12" s="5">
        <f>+'Anexo VII cifras At´n a Mpios'!H12+'Anexo VII cifras At´n a Mpios'!H70+'Anexo VII cifras At´n a Mpios'!H128</f>
        <v>152590.57510532858</v>
      </c>
      <c r="I12" s="9">
        <f>+'Anexo VII cifras At´n a Mpios'!I12+'Anexo VII cifras At´n a Mpios'!I70+'Anexo VII cifras At´n a Mpios'!I128</f>
        <v>0</v>
      </c>
      <c r="J12" s="5">
        <f>+'Anexo VII cifras At´n a Mpios'!J12+'Anexo VII cifras At´n a Mpios'!J70+'Anexo VII cifras At´n a Mpios'!J128</f>
        <v>0</v>
      </c>
      <c r="K12" s="11">
        <f t="shared" si="0"/>
        <v>29030225.900203057</v>
      </c>
    </row>
    <row r="13" spans="1:11" x14ac:dyDescent="0.25">
      <c r="A13" s="4" t="s">
        <v>14</v>
      </c>
      <c r="B13" s="32">
        <f>+'Anexo VII cifras At´n a Mpios'!B13+'Anexo VII cifras At´n a Mpios'!B71+'Anexo VII cifras At´n a Mpios'!B129</f>
        <v>3193703.3590071667</v>
      </c>
      <c r="C13" s="5">
        <f>+'Anexo VII cifras At´n a Mpios'!C13+'Anexo VII cifras At´n a Mpios'!C71+'Anexo VII cifras At´n a Mpios'!C129</f>
        <v>409391.13213491917</v>
      </c>
      <c r="D13" s="5">
        <f>+'Anexo VII cifras At´n a Mpios'!D13+'Anexo VII cifras At´n a Mpios'!D71+'Anexo VII cifras At´n a Mpios'!D129</f>
        <v>130915.32037372325</v>
      </c>
      <c r="E13" s="5">
        <f>+'Anexo VII cifras At´n a Mpios'!E13+'Anexo VII cifras At´n a Mpios'!E71+'Anexo VII cifras At´n a Mpios'!E129</f>
        <v>136068.26566355157</v>
      </c>
      <c r="F13" s="5">
        <f>+'Anexo VII cifras At´n a Mpios'!F13+'Anexo VII cifras At´n a Mpios'!F71+'Anexo VII cifras At´n a Mpios'!F129</f>
        <v>166237.9800833771</v>
      </c>
      <c r="G13" s="5">
        <f>+'Anexo VII cifras At´n a Mpios'!G13+'Anexo VII cifras At´n a Mpios'!G71+'Anexo VII cifras At´n a Mpios'!G129</f>
        <v>81982.388944124832</v>
      </c>
      <c r="H13" s="5">
        <f>+'Anexo VII cifras At´n a Mpios'!H13+'Anexo VII cifras At´n a Mpios'!H71+'Anexo VII cifras At´n a Mpios'!H129</f>
        <v>21761.253000377361</v>
      </c>
      <c r="I13" s="9">
        <f>+'Anexo VII cifras At´n a Mpios'!I13+'Anexo VII cifras At´n a Mpios'!I71+'Anexo VII cifras At´n a Mpios'!I129</f>
        <v>0</v>
      </c>
      <c r="J13" s="5">
        <f>+'Anexo VII cifras At´n a Mpios'!J13+'Anexo VII cifras At´n a Mpios'!J71+'Anexo VII cifras At´n a Mpios'!J129</f>
        <v>0</v>
      </c>
      <c r="K13" s="11">
        <f t="shared" si="0"/>
        <v>4140059.6992072398</v>
      </c>
    </row>
    <row r="14" spans="1:11" x14ac:dyDescent="0.25">
      <c r="A14" s="4" t="s">
        <v>15</v>
      </c>
      <c r="B14" s="32">
        <f>+'Anexo VII cifras At´n a Mpios'!B14+'Anexo VII cifras At´n a Mpios'!B72+'Anexo VII cifras At´n a Mpios'!B130</f>
        <v>4503155.8413769854</v>
      </c>
      <c r="C14" s="5">
        <f>+'Anexo VII cifras At´n a Mpios'!C14+'Anexo VII cifras At´n a Mpios'!C72+'Anexo VII cifras At´n a Mpios'!C130</f>
        <v>577245.86814925948</v>
      </c>
      <c r="D14" s="5">
        <f>+'Anexo VII cifras At´n a Mpios'!D14+'Anexo VII cifras At´n a Mpios'!D72+'Anexo VII cifras At´n a Mpios'!D130</f>
        <v>184591.99975602631</v>
      </c>
      <c r="E14" s="5">
        <f>+'Anexo VII cifras At´n a Mpios'!E14+'Anexo VII cifras At´n a Mpios'!E72+'Anexo VII cifras At´n a Mpios'!E130</f>
        <v>191857.70764237177</v>
      </c>
      <c r="F14" s="5">
        <f>+'Anexo VII cifras At´n a Mpios'!F14+'Anexo VII cifras At´n a Mpios'!F72+'Anexo VII cifras At´n a Mpios'!F130</f>
        <v>234397.32715310418</v>
      </c>
      <c r="G14" s="5">
        <f>+'Anexo VII cifras At´n a Mpios'!G14+'Anexo VII cifras At´n a Mpios'!G72+'Anexo VII cifras At´n a Mpios'!G130</f>
        <v>115596.0438913598</v>
      </c>
      <c r="H14" s="5">
        <f>+'Anexo VII cifras At´n a Mpios'!H14+'Anexo VII cifras At´n a Mpios'!H72+'Anexo VII cifras At´n a Mpios'!H130</f>
        <v>30683.599116354831</v>
      </c>
      <c r="I14" s="9">
        <f>+'Anexo VII cifras At´n a Mpios'!I14+'Anexo VII cifras At´n a Mpios'!I72+'Anexo VII cifras At´n a Mpios'!I130</f>
        <v>0</v>
      </c>
      <c r="J14" s="5">
        <f>+'Anexo VII cifras At´n a Mpios'!J14+'Anexo VII cifras At´n a Mpios'!J72+'Anexo VII cifras At´n a Mpios'!J130</f>
        <v>0</v>
      </c>
      <c r="K14" s="11">
        <f t="shared" si="0"/>
        <v>5837528.387085462</v>
      </c>
    </row>
    <row r="15" spans="1:11" x14ac:dyDescent="0.25">
      <c r="A15" s="4" t="s">
        <v>16</v>
      </c>
      <c r="B15" s="32">
        <f>+'Anexo VII cifras At´n a Mpios'!B15+'Anexo VII cifras At´n a Mpios'!B73+'Anexo VII cifras At´n a Mpios'!B131</f>
        <v>11365863.199096708</v>
      </c>
      <c r="C15" s="5">
        <f>+'Anexo VII cifras At´n a Mpios'!C15+'Anexo VII cifras At´n a Mpios'!C73+'Anexo VII cifras At´n a Mpios'!C131</f>
        <v>1456955.4776105843</v>
      </c>
      <c r="D15" s="5">
        <f>+'Anexo VII cifras At´n a Mpios'!D15+'Anexo VII cifras At´n a Mpios'!D73+'Anexo VII cifras At´n a Mpios'!D131</f>
        <v>465906.02030622656</v>
      </c>
      <c r="E15" s="5">
        <f>+'Anexo VII cifras At´n a Mpios'!E15+'Anexo VII cifras At´n a Mpios'!E73+'Anexo VII cifras At´n a Mpios'!E131</f>
        <v>484244.50220419001</v>
      </c>
      <c r="F15" s="5">
        <f>+'Anexo VII cifras At´n a Mpios'!F15+'Anexo VII cifras At´n a Mpios'!F73+'Anexo VII cifras At´n a Mpios'!F131</f>
        <v>591613.53692823905</v>
      </c>
      <c r="G15" s="5">
        <f>+'Anexo VII cifras At´n a Mpios'!G15+'Anexo VII cifras At´n a Mpios'!G73+'Anexo VII cifras At´n a Mpios'!G131</f>
        <v>291761.79273072252</v>
      </c>
      <c r="H15" s="5">
        <f>+'Anexo VII cifras At´n a Mpios'!H15+'Anexo VII cifras At´n a Mpios'!H73+'Anexo VII cifras At´n a Mpios'!H131</f>
        <v>77444.708177315362</v>
      </c>
      <c r="I15" s="9">
        <f>+'Anexo VII cifras At´n a Mpios'!I15+'Anexo VII cifras At´n a Mpios'!I73+'Anexo VII cifras At´n a Mpios'!I131</f>
        <v>0</v>
      </c>
      <c r="J15" s="5">
        <f>+'Anexo VII cifras At´n a Mpios'!J15+'Anexo VII cifras At´n a Mpios'!J73+'Anexo VII cifras At´n a Mpios'!J131</f>
        <v>0</v>
      </c>
      <c r="K15" s="11">
        <f t="shared" si="0"/>
        <v>14733789.237053983</v>
      </c>
    </row>
    <row r="16" spans="1:11" x14ac:dyDescent="0.25">
      <c r="A16" s="4" t="s">
        <v>17</v>
      </c>
      <c r="B16" s="32">
        <f>+'Anexo VII cifras At´n a Mpios'!B16+'Anexo VII cifras At´n a Mpios'!B74+'Anexo VII cifras At´n a Mpios'!B132</f>
        <v>5779823.0879660947</v>
      </c>
      <c r="C16" s="5">
        <f>+'Anexo VII cifras At´n a Mpios'!C16+'Anexo VII cifras At´n a Mpios'!C74+'Anexo VII cifras At´n a Mpios'!C132</f>
        <v>740897.96438000165</v>
      </c>
      <c r="D16" s="5">
        <f>+'Anexo VII cifras At´n a Mpios'!D16+'Anexo VII cifras At´n a Mpios'!D74+'Anexo VII cifras At´n a Mpios'!D132</f>
        <v>236924.75668740587</v>
      </c>
      <c r="E16" s="5">
        <f>+'Anexo VII cifras At´n a Mpios'!E16+'Anexo VII cifras At´n a Mpios'!E74+'Anexo VII cifras At´n a Mpios'!E132</f>
        <v>246250.32916838748</v>
      </c>
      <c r="F16" s="5">
        <f>+'Anexo VII cifras At´n a Mpios'!F16+'Anexo VII cifras At´n a Mpios'!F74+'Anexo VII cifras At´n a Mpios'!F132</f>
        <v>300850.14397875848</v>
      </c>
      <c r="G16" s="5">
        <f>+'Anexo VII cifras At´n a Mpios'!G16+'Anexo VII cifras At´n a Mpios'!G74+'Anexo VII cifras At´n a Mpios'!G132</f>
        <v>148368.1015926206</v>
      </c>
      <c r="H16" s="5">
        <f>+'Anexo VII cifras At´n a Mpios'!H16+'Anexo VII cifras At´n a Mpios'!H74+'Anexo VII cifras At´n a Mpios'!H132</f>
        <v>39382.553223024704</v>
      </c>
      <c r="I16" s="9">
        <f>+'Anexo VII cifras At´n a Mpios'!I16+'Anexo VII cifras At´n a Mpios'!I74+'Anexo VII cifras At´n a Mpios'!I132</f>
        <v>0</v>
      </c>
      <c r="J16" s="5">
        <f>+'Anexo VII cifras At´n a Mpios'!J16+'Anexo VII cifras At´n a Mpios'!J74+'Anexo VII cifras At´n a Mpios'!J132</f>
        <v>0</v>
      </c>
      <c r="K16" s="11">
        <f t="shared" si="0"/>
        <v>7492496.9369962942</v>
      </c>
    </row>
    <row r="17" spans="1:11" x14ac:dyDescent="0.25">
      <c r="A17" s="4" t="s">
        <v>18</v>
      </c>
      <c r="B17" s="32">
        <f>+'Anexo VII cifras At´n a Mpios'!B17+'Anexo VII cifras At´n a Mpios'!B75+'Anexo VII cifras At´n a Mpios'!B133</f>
        <v>30188696.252265599</v>
      </c>
      <c r="C17" s="5">
        <f>+'Anexo VII cifras At´n a Mpios'!C17+'Anexo VII cifras At´n a Mpios'!C75+'Anexo VII cifras At´n a Mpios'!C133</f>
        <v>3869797.2689092411</v>
      </c>
      <c r="D17" s="5">
        <f>+'Anexo VII cifras At´n a Mpios'!D17+'Anexo VII cifras At´n a Mpios'!D75+'Anexo VII cifras At´n a Mpios'!D133</f>
        <v>1237485.8893466508</v>
      </c>
      <c r="E17" s="5">
        <f>+'Anexo VII cifras At´n a Mpios'!E17+'Anexo VII cifras At´n a Mpios'!E75+'Anexo VII cifras At´n a Mpios'!E133</f>
        <v>1286194.4520002371</v>
      </c>
      <c r="F17" s="5">
        <f>+'Anexo VII cifras At´n a Mpios'!F17+'Anexo VII cifras At´n a Mpios'!F75+'Anexo VII cifras At´n a Mpios'!F133</f>
        <v>1571375.71095124</v>
      </c>
      <c r="G17" s="5">
        <f>+'Anexo VII cifras At´n a Mpios'!G17+'Anexo VII cifras At´n a Mpios'!G75+'Anexo VII cifras At´n a Mpios'!G133</f>
        <v>774944.05699553527</v>
      </c>
      <c r="H17" s="5">
        <f>+'Anexo VII cifras At´n a Mpios'!H17+'Anexo VII cifras At´n a Mpios'!H75+'Anexo VII cifras At´n a Mpios'!H133</f>
        <v>205699.71066483803</v>
      </c>
      <c r="I17" s="9">
        <f>+'Anexo VII cifras At´n a Mpios'!I17+'Anexo VII cifras At´n a Mpios'!I75+'Anexo VII cifras At´n a Mpios'!I133</f>
        <v>0</v>
      </c>
      <c r="J17" s="5">
        <f>+'Anexo VII cifras At´n a Mpios'!J17+'Anexo VII cifras At´n a Mpios'!J75+'Anexo VII cifras At´n a Mpios'!J133</f>
        <v>0</v>
      </c>
      <c r="K17" s="11">
        <f t="shared" si="0"/>
        <v>39134193.341133341</v>
      </c>
    </row>
    <row r="18" spans="1:11" x14ac:dyDescent="0.25">
      <c r="A18" s="4" t="s">
        <v>19</v>
      </c>
      <c r="B18" s="32">
        <f>+'Anexo VII cifras At´n a Mpios'!B18+'Anexo VII cifras At´n a Mpios'!B76+'Anexo VII cifras At´n a Mpios'!B134</f>
        <v>3774350.074263854</v>
      </c>
      <c r="C18" s="5">
        <f>+'Anexo VII cifras At´n a Mpios'!C18+'Anexo VII cifras At´n a Mpios'!C76+'Anexo VII cifras At´n a Mpios'!C134</f>
        <v>483822.47074341634</v>
      </c>
      <c r="D18" s="5">
        <f>+'Anexo VII cifras At´n a Mpios'!D18+'Anexo VII cifras At´n a Mpios'!D76+'Anexo VII cifras At´n a Mpios'!D134</f>
        <v>154717.01458473803</v>
      </c>
      <c r="E18" s="5">
        <f>+'Anexo VII cifras At´n a Mpios'!E18+'Anexo VII cifras At´n a Mpios'!E76+'Anexo VII cifras At´n a Mpios'!E134</f>
        <v>160806.81606316566</v>
      </c>
      <c r="F18" s="5">
        <f>+'Anexo VII cifras At´n a Mpios'!F18+'Anexo VII cifras At´n a Mpios'!F76+'Anexo VII cifras At´n a Mpios'!F134</f>
        <v>196461.68160972255</v>
      </c>
      <c r="G18" s="5">
        <f>+'Anexo VII cifras At´n a Mpios'!G18+'Anexo VII cifras At´n a Mpios'!G76+'Anexo VII cifras At´n a Mpios'!G134</f>
        <v>96887.59443700462</v>
      </c>
      <c r="H18" s="5">
        <f>+'Anexo VII cifras At´n a Mpios'!H18+'Anexo VII cifras At´n a Mpios'!H76+'Anexo VII cifras At´n a Mpios'!H134</f>
        <v>25717.663052958731</v>
      </c>
      <c r="I18" s="9">
        <f>+'Anexo VII cifras At´n a Mpios'!I18+'Anexo VII cifras At´n a Mpios'!I76+'Anexo VII cifras At´n a Mpios'!I134</f>
        <v>0</v>
      </c>
      <c r="J18" s="5">
        <f>+'Anexo VII cifras At´n a Mpios'!J18+'Anexo VII cifras At´n a Mpios'!J76+'Anexo VII cifras At´n a Mpios'!J134</f>
        <v>0</v>
      </c>
      <c r="K18" s="11">
        <f t="shared" si="0"/>
        <v>4892763.3147548595</v>
      </c>
    </row>
    <row r="19" spans="1:11" x14ac:dyDescent="0.25">
      <c r="A19" s="4" t="s">
        <v>20</v>
      </c>
      <c r="B19" s="32">
        <f>+'Anexo VII cifras At´n a Mpios'!B19+'Anexo VII cifras At´n a Mpios'!B77+'Anexo VII cifras At´n a Mpios'!B135</f>
        <v>2811023.5405642865</v>
      </c>
      <c r="C19" s="5">
        <f>+'Anexo VII cifras At´n a Mpios'!C19+'Anexo VII cifras At´n a Mpios'!C77+'Anexo VII cifras At´n a Mpios'!C135</f>
        <v>360336.56866844272</v>
      </c>
      <c r="D19" s="5">
        <f>+'Anexo VII cifras At´n a Mpios'!D19+'Anexo VII cifras At´n a Mpios'!D77+'Anexo VII cifras At´n a Mpios'!D135</f>
        <v>115228.62521128269</v>
      </c>
      <c r="E19" s="5">
        <f>+'Anexo VII cifras At´n a Mpios'!E19+'Anexo VII cifras At´n a Mpios'!E77+'Anexo VII cifras At´n a Mpios'!E135</f>
        <v>119764.12800683672</v>
      </c>
      <c r="F19" s="5">
        <f>+'Anexo VII cifras At´n a Mpios'!F19+'Anexo VII cifras At´n a Mpios'!F77+'Anexo VII cifras At´n a Mpios'!F135</f>
        <v>146318.81011500713</v>
      </c>
      <c r="G19" s="5">
        <f>+'Anexo VII cifras At´n a Mpios'!G19+'Anexo VII cifras At´n a Mpios'!G77+'Anexo VII cifras At´n a Mpios'!G135</f>
        <v>72158.995162679756</v>
      </c>
      <c r="H19" s="5">
        <f>+'Anexo VII cifras At´n a Mpios'!H19+'Anexo VII cifras At´n a Mpios'!H77+'Anexo VII cifras At´n a Mpios'!H135</f>
        <v>19153.749606617333</v>
      </c>
      <c r="I19" s="9">
        <f>+'Anexo VII cifras At´n a Mpios'!I19+'Anexo VII cifras At´n a Mpios'!I77+'Anexo VII cifras At´n a Mpios'!I135</f>
        <v>0</v>
      </c>
      <c r="J19" s="5">
        <f>+'Anexo VII cifras At´n a Mpios'!J19+'Anexo VII cifras At´n a Mpios'!J77+'Anexo VII cifras At´n a Mpios'!J135</f>
        <v>0</v>
      </c>
      <c r="K19" s="11">
        <f t="shared" si="0"/>
        <v>3643984.4173351531</v>
      </c>
    </row>
    <row r="20" spans="1:11" x14ac:dyDescent="0.25">
      <c r="A20" s="4" t="s">
        <v>21</v>
      </c>
      <c r="B20" s="32">
        <f>+'Anexo VII cifras At´n a Mpios'!B20+'Anexo VII cifras At´n a Mpios'!B78+'Anexo VII cifras At´n a Mpios'!B136</f>
        <v>24704254.458853036</v>
      </c>
      <c r="C20" s="5">
        <f>+'Anexo VII cifras At´n a Mpios'!C20+'Anexo VII cifras At´n a Mpios'!C78+'Anexo VII cifras At´n a Mpios'!C136</f>
        <v>3166763.3354035225</v>
      </c>
      <c r="D20" s="5">
        <f>+'Anexo VII cifras At´n a Mpios'!D20+'Anexo VII cifras At´n a Mpios'!D78+'Anexo VII cifras At´n a Mpios'!D136</f>
        <v>1012669.3131825926</v>
      </c>
      <c r="E20" s="5">
        <f>+'Anexo VII cifras At´n a Mpios'!E20+'Anexo VII cifras At´n a Mpios'!E78+'Anexo VII cifras At´n a Mpios'!E136</f>
        <v>1052528.8922801455</v>
      </c>
      <c r="F20" s="5">
        <f>+'Anexo VII cifras At´n a Mpios'!F20+'Anexo VII cifras At´n a Mpios'!F78+'Anexo VII cifras At´n a Mpios'!F136</f>
        <v>1285900.6924118889</v>
      </c>
      <c r="G20" s="5">
        <f>+'Anexo VII cifras At´n a Mpios'!G20+'Anexo VII cifras At´n a Mpios'!G78+'Anexo VII cifras At´n a Mpios'!G136</f>
        <v>634158.39542778733</v>
      </c>
      <c r="H20" s="5">
        <f>+'Anexo VII cifras At´n a Mpios'!H20+'Anexo VII cifras At´n a Mpios'!H78+'Anexo VII cifras At´n a Mpios'!H136</f>
        <v>168329.82623405728</v>
      </c>
      <c r="I20" s="9">
        <f>+'Anexo VII cifras At´n a Mpios'!I20+'Anexo VII cifras At´n a Mpios'!I78+'Anexo VII cifras At´n a Mpios'!I136</f>
        <v>0</v>
      </c>
      <c r="J20" s="5">
        <f>+'Anexo VII cifras At´n a Mpios'!J20+'Anexo VII cifras At´n a Mpios'!J78+'Anexo VII cifras At´n a Mpios'!J136</f>
        <v>0</v>
      </c>
      <c r="K20" s="11">
        <f t="shared" si="0"/>
        <v>32024604.913793031</v>
      </c>
    </row>
    <row r="21" spans="1:11" x14ac:dyDescent="0.25">
      <c r="A21" s="4" t="s">
        <v>22</v>
      </c>
      <c r="B21" s="32">
        <f>+'Anexo VII cifras At´n a Mpios'!B21+'Anexo VII cifras At´n a Mpios'!B79+'Anexo VII cifras At´n a Mpios'!B137</f>
        <v>25307343.598240994</v>
      </c>
      <c r="C21" s="5">
        <f>+'Anexo VII cifras At´n a Mpios'!C21+'Anexo VII cifras At´n a Mpios'!C79+'Anexo VII cifras At´n a Mpios'!C137</f>
        <v>3244071.5001884513</v>
      </c>
      <c r="D21" s="5">
        <f>+'Anexo VII cifras At´n a Mpios'!D21+'Anexo VII cifras At´n a Mpios'!D79+'Anexo VII cifras At´n a Mpios'!D137</f>
        <v>1037390.9604433549</v>
      </c>
      <c r="E21" s="5">
        <f>+'Anexo VII cifras At´n a Mpios'!E21+'Anexo VII cifras At´n a Mpios'!E79+'Anexo VII cifras At´n a Mpios'!E137</f>
        <v>1078223.6059127082</v>
      </c>
      <c r="F21" s="5">
        <f>+'Anexo VII cifras At´n a Mpios'!F21+'Anexo VII cifras At´n a Mpios'!F79+'Anexo VII cifras At´n a Mpios'!F137</f>
        <v>1317292.5623109275</v>
      </c>
      <c r="G21" s="5">
        <f>+'Anexo VII cifras At´n a Mpios'!G21+'Anexo VII cifras At´n a Mpios'!G79+'Anexo VII cifras At´n a Mpios'!G137</f>
        <v>649639.69811478816</v>
      </c>
      <c r="H21" s="5">
        <f>+'Anexo VII cifras At´n a Mpios'!H21+'Anexo VII cifras At´n a Mpios'!H79+'Anexo VII cifras At´n a Mpios'!H137</f>
        <v>172439.15445547388</v>
      </c>
      <c r="I21" s="9">
        <f>+'Anexo VII cifras At´n a Mpios'!I21+'Anexo VII cifras At´n a Mpios'!I79+'Anexo VII cifras At´n a Mpios'!I137</f>
        <v>0</v>
      </c>
      <c r="J21" s="5">
        <f>+'Anexo VII cifras At´n a Mpios'!J21+'Anexo VII cifras At´n a Mpios'!J79+'Anexo VII cifras At´n a Mpios'!J137</f>
        <v>0</v>
      </c>
      <c r="K21" s="11">
        <f t="shared" si="0"/>
        <v>32806401.079666696</v>
      </c>
    </row>
    <row r="22" spans="1:11" x14ac:dyDescent="0.25">
      <c r="A22" s="4" t="s">
        <v>23</v>
      </c>
      <c r="B22" s="32">
        <f>+'Anexo VII cifras At´n a Mpios'!B22+'Anexo VII cifras At´n a Mpios'!B80+'Anexo VII cifras At´n a Mpios'!B138</f>
        <v>4742843.3268220928</v>
      </c>
      <c r="C22" s="5">
        <f>+'Anexo VII cifras At´n a Mpios'!C22+'Anexo VII cifras At´n a Mpios'!C80+'Anexo VII cifras At´n a Mpios'!C138</f>
        <v>607970.67881403246</v>
      </c>
      <c r="D22" s="5">
        <f>+'Anexo VII cifras At´n a Mpios'!D22+'Anexo VII cifras At´n a Mpios'!D80+'Anexo VII cifras At´n a Mpios'!D138</f>
        <v>194417.1965320892</v>
      </c>
      <c r="E22" s="5">
        <f>+'Anexo VII cifras At´n a Mpios'!E22+'Anexo VII cifras At´n a Mpios'!E80+'Anexo VII cifras At´n a Mpios'!E138</f>
        <v>202069.63304045016</v>
      </c>
      <c r="F22" s="5">
        <f>+'Anexo VII cifras At´n a Mpios'!F22+'Anexo VII cifras At´n a Mpios'!F80+'Anexo VII cifras At´n a Mpios'!F138</f>
        <v>246873.49007515001</v>
      </c>
      <c r="G22" s="5">
        <f>+'Anexo VII cifras At´n a Mpios'!G22+'Anexo VII cifras At´n a Mpios'!G80+'Anexo VII cifras At´n a Mpios'!G138</f>
        <v>121748.82342280282</v>
      </c>
      <c r="H22" s="5">
        <f>+'Anexo VII cifras At´n a Mpios'!H22+'Anexo VII cifras At´n a Mpios'!H80+'Anexo VII cifras At´n a Mpios'!H138</f>
        <v>32316.781483491373</v>
      </c>
      <c r="I22" s="9">
        <f>+'Anexo VII cifras At´n a Mpios'!I22+'Anexo VII cifras At´n a Mpios'!I80+'Anexo VII cifras At´n a Mpios'!I138</f>
        <v>0</v>
      </c>
      <c r="J22" s="5">
        <f>+'Anexo VII cifras At´n a Mpios'!J22+'Anexo VII cifras At´n a Mpios'!J80+'Anexo VII cifras At´n a Mpios'!J138</f>
        <v>0</v>
      </c>
      <c r="K22" s="11">
        <f t="shared" si="0"/>
        <v>6148239.9301901078</v>
      </c>
    </row>
    <row r="23" spans="1:11" x14ac:dyDescent="0.25">
      <c r="A23" s="4" t="s">
        <v>24</v>
      </c>
      <c r="B23" s="32">
        <f>+'Anexo VII cifras At´n a Mpios'!B23+'Anexo VII cifras At´n a Mpios'!B81+'Anexo VII cifras At´n a Mpios'!B139</f>
        <v>64631062.46368593</v>
      </c>
      <c r="C23" s="5">
        <f>+'Anexo VII cifras At´n a Mpios'!C23+'Anexo VII cifras At´n a Mpios'!C81+'Anexo VII cifras At´n a Mpios'!C139</f>
        <v>8284859.5685845232</v>
      </c>
      <c r="D23" s="5">
        <f>+'Anexo VII cifras At´n a Mpios'!D23+'Anexo VII cifras At´n a Mpios'!D81+'Anexo VII cifras At´n a Mpios'!D139</f>
        <v>2649336.9287615721</v>
      </c>
      <c r="E23" s="5">
        <f>+'Anexo VII cifras At´n a Mpios'!E23+'Anexo VII cifras At´n a Mpios'!E81+'Anexo VII cifras At´n a Mpios'!E139</f>
        <v>2753617.2239115834</v>
      </c>
      <c r="F23" s="5">
        <f>+'Anexo VII cifras At´n a Mpios'!F23+'Anexo VII cifras At´n a Mpios'!F81+'Anexo VII cifras At´n a Mpios'!F139</f>
        <v>3364162.5620313641</v>
      </c>
      <c r="G23" s="5">
        <f>+'Anexo VII cifras At´n a Mpios'!G23+'Anexo VII cifras At´n a Mpios'!G81+'Anexo VII cifras At´n a Mpios'!G139</f>
        <v>1659079.8534329487</v>
      </c>
      <c r="H23" s="5">
        <f>+'Anexo VII cifras At´n a Mpios'!H23+'Anexo VII cifras At´n a Mpios'!H81+'Anexo VII cifras At´n a Mpios'!H139</f>
        <v>440383.07377197646</v>
      </c>
      <c r="I23" s="9">
        <f>+'Anexo VII cifras At´n a Mpios'!I23+'Anexo VII cifras At´n a Mpios'!I81+'Anexo VII cifras At´n a Mpios'!I139</f>
        <v>92510.765243370464</v>
      </c>
      <c r="J23" s="5">
        <f>+'Anexo VII cifras At´n a Mpios'!J23+'Anexo VII cifras At´n a Mpios'!J81+'Anexo VII cifras At´n a Mpios'!J139</f>
        <v>7139657.9717799313</v>
      </c>
      <c r="K23" s="11">
        <f t="shared" si="0"/>
        <v>91014670.411203191</v>
      </c>
    </row>
    <row r="24" spans="1:11" x14ac:dyDescent="0.25">
      <c r="A24" s="4" t="s">
        <v>25</v>
      </c>
      <c r="B24" s="32">
        <f>+'Anexo VII cifras At´n a Mpios'!B24+'Anexo VII cifras At´n a Mpios'!B82+'Anexo VII cifras At´n a Mpios'!B140</f>
        <v>9578888.8972290456</v>
      </c>
      <c r="C24" s="5">
        <f>+'Anexo VII cifras At´n a Mpios'!C24+'Anexo VII cifras At´n a Mpios'!C82+'Anexo VII cifras At´n a Mpios'!C140</f>
        <v>1227888.6701144013</v>
      </c>
      <c r="D24" s="5">
        <f>+'Anexo VII cifras At´n a Mpios'!D24+'Anexo VII cifras At´n a Mpios'!D82+'Anexo VII cifras At´n a Mpios'!D140</f>
        <v>392654.91119215346</v>
      </c>
      <c r="E24" s="5">
        <f>+'Anexo VII cifras At´n a Mpios'!E24+'Anexo VII cifras At´n a Mpios'!E82+'Anexo VII cifras At´n a Mpios'!E140</f>
        <v>408110.16325417021</v>
      </c>
      <c r="F24" s="5">
        <f>+'Anexo VII cifras At´n a Mpios'!F24+'Anexo VII cifras At´n a Mpios'!F82+'Anexo VII cifras At´n a Mpios'!F140</f>
        <v>498598.32386357558</v>
      </c>
      <c r="G24" s="5">
        <f>+'Anexo VII cifras At´n a Mpios'!G24+'Anexo VII cifras At´n a Mpios'!G82+'Anexo VII cifras At´n a Mpios'!G140</f>
        <v>245890.14913060635</v>
      </c>
      <c r="H24" s="5">
        <f>+'Anexo VII cifras At´n a Mpios'!H24+'Anexo VII cifras At´n a Mpios'!H82+'Anexo VII cifras At´n a Mpios'!H140</f>
        <v>65268.624328312013</v>
      </c>
      <c r="I24" s="9">
        <f>+'Anexo VII cifras At´n a Mpios'!I24+'Anexo VII cifras At´n a Mpios'!I82+'Anexo VII cifras At´n a Mpios'!I140</f>
        <v>0</v>
      </c>
      <c r="J24" s="5">
        <f>+'Anexo VII cifras At´n a Mpios'!J24+'Anexo VII cifras At´n a Mpios'!J82+'Anexo VII cifras At´n a Mpios'!J140</f>
        <v>0</v>
      </c>
      <c r="K24" s="11">
        <f t="shared" si="0"/>
        <v>12417299.739112264</v>
      </c>
    </row>
    <row r="25" spans="1:11" x14ac:dyDescent="0.25">
      <c r="A25" s="4" t="s">
        <v>26</v>
      </c>
      <c r="B25" s="32">
        <f>+'Anexo VII cifras At´n a Mpios'!B25+'Anexo VII cifras At´n a Mpios'!B83+'Anexo VII cifras At´n a Mpios'!B141</f>
        <v>1530925.3547703829</v>
      </c>
      <c r="C25" s="5">
        <f>+'Anexo VII cifras At´n a Mpios'!C25+'Anexo VII cifras At´n a Mpios'!C83+'Anexo VII cifras At´n a Mpios'!C141</f>
        <v>196244.67076314124</v>
      </c>
      <c r="D25" s="5">
        <f>+'Anexo VII cifras At´n a Mpios'!D25+'Anexo VII cifras At´n a Mpios'!D83+'Anexo VII cifras At´n a Mpios'!D141</f>
        <v>62755.228259623364</v>
      </c>
      <c r="E25" s="5">
        <f>+'Anexo VII cifras At´n a Mpios'!E25+'Anexo VII cifras At´n a Mpios'!E83+'Anexo VII cifras At´n a Mpios'!E141</f>
        <v>65225.330742276979</v>
      </c>
      <c r="F25" s="5">
        <f>+'Anexo VII cifras At´n a Mpios'!F25+'Anexo VII cifras At´n a Mpios'!F83+'Anexo VII cifras At´n a Mpios'!F141</f>
        <v>79687.4067585827</v>
      </c>
      <c r="G25" s="5">
        <f>+'Anexo VII cifras At´n a Mpios'!G25+'Anexo VII cifras At´n a Mpios'!G83+'Anexo VII cifras At´n a Mpios'!G141</f>
        <v>39298.865226551614</v>
      </c>
      <c r="H25" s="5">
        <f>+'Anexo VII cifras At´n a Mpios'!H25+'Anexo VII cifras At´n a Mpios'!H83+'Anexo VII cifras At´n a Mpios'!H141</f>
        <v>10431.417769559985</v>
      </c>
      <c r="I25" s="9">
        <f>+'Anexo VII cifras At´n a Mpios'!I25+'Anexo VII cifras At´n a Mpios'!I83+'Anexo VII cifras At´n a Mpios'!I141</f>
        <v>0</v>
      </c>
      <c r="J25" s="5">
        <f>+'Anexo VII cifras At´n a Mpios'!J25+'Anexo VII cifras At´n a Mpios'!J83+'Anexo VII cifras At´n a Mpios'!J141</f>
        <v>0</v>
      </c>
      <c r="K25" s="11">
        <f t="shared" si="0"/>
        <v>1984568.2742901186</v>
      </c>
    </row>
    <row r="26" spans="1:11" x14ac:dyDescent="0.25">
      <c r="A26" s="4" t="s">
        <v>27</v>
      </c>
      <c r="B26" s="32">
        <f>+'Anexo VII cifras At´n a Mpios'!B26+'Anexo VII cifras At´n a Mpios'!B84+'Anexo VII cifras At´n a Mpios'!B142</f>
        <v>7029138.8607423706</v>
      </c>
      <c r="C26" s="5">
        <f>+'Anexo VII cifras At´n a Mpios'!C26+'Anexo VII cifras At´n a Mpios'!C84+'Anexo VII cifras At´n a Mpios'!C142</f>
        <v>901043.95826776512</v>
      </c>
      <c r="D26" s="5">
        <f>+'Anexo VII cifras At´n a Mpios'!D26+'Anexo VII cifras At´n a Mpios'!D84+'Anexo VII cifras At´n a Mpios'!D142</f>
        <v>288136.33029197401</v>
      </c>
      <c r="E26" s="5">
        <f>+'Anexo VII cifras At´n a Mpios'!E26+'Anexo VII cifras At´n a Mpios'!E84+'Anexo VII cifras At´n a Mpios'!E142</f>
        <v>299477.63657887711</v>
      </c>
      <c r="F26" s="5">
        <f>+'Anexo VII cifras At´n a Mpios'!F26+'Anexo VII cifras At´n a Mpios'!F84+'Anexo VII cifras At´n a Mpios'!F142</f>
        <v>365879.26760318765</v>
      </c>
      <c r="G26" s="5">
        <f>+'Anexo VII cifras At´n a Mpios'!G26+'Anexo VII cifras At´n a Mpios'!G84+'Anexo VII cifras At´n a Mpios'!G142</f>
        <v>180438.04675797708</v>
      </c>
      <c r="H26" s="5">
        <f>+'Anexo VII cifras At´n a Mpios'!H26+'Anexo VII cifras At´n a Mpios'!H84+'Anexo VII cifras At´n a Mpios'!H142</f>
        <v>47895.139882669289</v>
      </c>
      <c r="I26" s="9">
        <f>+'Anexo VII cifras At´n a Mpios'!I26+'Anexo VII cifras At´n a Mpios'!I84+'Anexo VII cifras At´n a Mpios'!I142</f>
        <v>0</v>
      </c>
      <c r="J26" s="5">
        <f>+'Anexo VII cifras At´n a Mpios'!J26+'Anexo VII cifras At´n a Mpios'!J84+'Anexo VII cifras At´n a Mpios'!J142</f>
        <v>0</v>
      </c>
      <c r="K26" s="11">
        <f t="shared" si="0"/>
        <v>9112009.2401248198</v>
      </c>
    </row>
    <row r="27" spans="1:11" x14ac:dyDescent="0.25">
      <c r="A27" s="4" t="s">
        <v>28</v>
      </c>
      <c r="B27" s="32">
        <f>+'Anexo VII cifras At´n a Mpios'!B27+'Anexo VII cifras At´n a Mpios'!B85+'Anexo VII cifras At´n a Mpios'!B143</f>
        <v>6770267.3184301397</v>
      </c>
      <c r="C27" s="5">
        <f>+'Anexo VII cifras At´n a Mpios'!C27+'Anexo VII cifras At´n a Mpios'!C85+'Anexo VII cifras At´n a Mpios'!C143</f>
        <v>867860.00162826583</v>
      </c>
      <c r="D27" s="5">
        <f>+'Anexo VII cifras At´n a Mpios'!D27+'Anexo VII cifras At´n a Mpios'!D85+'Anexo VII cifras At´n a Mpios'!D143</f>
        <v>277524.74646974279</v>
      </c>
      <c r="E27" s="5">
        <f>+'Anexo VII cifras At´n a Mpios'!E27+'Anexo VII cifras At´n a Mpios'!E85+'Anexo VII cifras At´n a Mpios'!E143</f>
        <v>288448.371230005</v>
      </c>
      <c r="F27" s="5">
        <f>+'Anexo VII cifras At´n a Mpios'!F27+'Anexo VII cifras At´n a Mpios'!F85+'Anexo VII cifras At´n a Mpios'!F143</f>
        <v>352404.54016061383</v>
      </c>
      <c r="G27" s="5">
        <f>+'Anexo VII cifras At´n a Mpios'!G27+'Anexo VII cifras At´n a Mpios'!G85+'Anexo VII cifras At´n a Mpios'!G143</f>
        <v>173792.81234428234</v>
      </c>
      <c r="H27" s="5">
        <f>+'Anexo VII cifras At´n a Mpios'!H27+'Anexo VII cifras At´n a Mpios'!H85+'Anexo VII cifras At´n a Mpios'!H143</f>
        <v>46131.241206555038</v>
      </c>
      <c r="I27" s="9">
        <f>+'Anexo VII cifras At´n a Mpios'!I27+'Anexo VII cifras At´n a Mpios'!I85+'Anexo VII cifras At´n a Mpios'!I143</f>
        <v>0</v>
      </c>
      <c r="J27" s="5">
        <f>+'Anexo VII cifras At´n a Mpios'!J27+'Anexo VII cifras At´n a Mpios'!J85+'Anexo VII cifras At´n a Mpios'!J143</f>
        <v>0</v>
      </c>
      <c r="K27" s="11">
        <f t="shared" si="0"/>
        <v>8776429.031469604</v>
      </c>
    </row>
    <row r="28" spans="1:11" x14ac:dyDescent="0.25">
      <c r="A28" s="4" t="s">
        <v>29</v>
      </c>
      <c r="B28" s="32">
        <f>+'Anexo VII cifras At´n a Mpios'!B28+'Anexo VII cifras At´n a Mpios'!B86+'Anexo VII cifras At´n a Mpios'!B144</f>
        <v>109263955.09063679</v>
      </c>
      <c r="C28" s="5">
        <f>+'Anexo VII cifras At´n a Mpios'!C28+'Anexo VII cifras At´n a Mpios'!C86+'Anexo VII cifras At´n a Mpios'!C144</f>
        <v>14006214.493884804</v>
      </c>
      <c r="D28" s="5">
        <f>+'Anexo VII cifras At´n a Mpios'!D28+'Anexo VII cifras At´n a Mpios'!D86+'Anexo VII cifras At´n a Mpios'!D144</f>
        <v>4478914.9391876031</v>
      </c>
      <c r="E28" s="5">
        <f>+'Anexo VII cifras At´n a Mpios'!E28+'Anexo VII cifras At´n a Mpios'!E86+'Anexo VII cifras At´n a Mpios'!E144</f>
        <v>4655209.0778227393</v>
      </c>
      <c r="F28" s="5">
        <f>+'Anexo VII cifras At´n a Mpios'!F28+'Anexo VII cifras At´n a Mpios'!F86+'Anexo VII cifras At´n a Mpios'!F144</f>
        <v>5687384.5653075669</v>
      </c>
      <c r="G28" s="5">
        <f>+'Anexo VII cifras At´n a Mpios'!G28+'Anexo VII cifras At´n a Mpios'!G86+'Anexo VII cifras At´n a Mpios'!G144</f>
        <v>2804806.5386381657</v>
      </c>
      <c r="H28" s="5">
        <f>+'Anexo VII cifras At´n a Mpios'!H28+'Anexo VII cifras At´n a Mpios'!H86+'Anexo VII cifras At´n a Mpios'!H144</f>
        <v>744502.63636519585</v>
      </c>
      <c r="I28" s="9">
        <f>+'Anexo VII cifras At´n a Mpios'!I28+'Anexo VII cifras At´n a Mpios'!I86+'Anexo VII cifras At´n a Mpios'!I144</f>
        <v>0</v>
      </c>
      <c r="J28" s="5">
        <f>+'Anexo VII cifras At´n a Mpios'!J28+'Anexo VII cifras At´n a Mpios'!J86+'Anexo VII cifras At´n a Mpios'!J144</f>
        <v>0</v>
      </c>
      <c r="K28" s="11">
        <f t="shared" si="0"/>
        <v>141640987.34184289</v>
      </c>
    </row>
    <row r="29" spans="1:11" x14ac:dyDescent="0.25">
      <c r="A29" s="4" t="s">
        <v>30</v>
      </c>
      <c r="B29" s="32">
        <f>+'Anexo VII cifras At´n a Mpios'!B29+'Anexo VII cifras At´n a Mpios'!B87+'Anexo VII cifras At´n a Mpios'!B145</f>
        <v>2852566.0357131027</v>
      </c>
      <c r="C29" s="5">
        <f>+'Anexo VII cifras At´n a Mpios'!C29+'Anexo VII cifras At´n a Mpios'!C87+'Anexo VII cifras At´n a Mpios'!C145</f>
        <v>365661.77492866665</v>
      </c>
      <c r="D29" s="5">
        <f>+'Anexo VII cifras At´n a Mpios'!D29+'Anexo VII cifras At´n a Mpios'!D87+'Anexo VII cifras At´n a Mpios'!D145</f>
        <v>116931.52258470119</v>
      </c>
      <c r="E29" s="5">
        <f>+'Anexo VII cifras At´n a Mpios'!E29+'Anexo VII cifras At´n a Mpios'!E87+'Anexo VII cifras At´n a Mpios'!E145</f>
        <v>121534.05295941375</v>
      </c>
      <c r="F29" s="5">
        <f>+'Anexo VII cifras At´n a Mpios'!F29+'Anexo VII cifras At´n a Mpios'!F87+'Anexo VII cifras At´n a Mpios'!F145</f>
        <v>148481.17139433068</v>
      </c>
      <c r="G29" s="5">
        <f>+'Anexo VII cifras At´n a Mpios'!G29+'Anexo VII cifras At´n a Mpios'!G87+'Anexo VII cifras At´n a Mpios'!G145</f>
        <v>73225.391321670046</v>
      </c>
      <c r="H29" s="5">
        <f>+'Anexo VII cifras At´n a Mpios'!H29+'Anexo VII cifras At´n a Mpios'!H87+'Anexo VII cifras At´n a Mpios'!H145</f>
        <v>19436.811821725929</v>
      </c>
      <c r="I29" s="9">
        <f>+'Anexo VII cifras At´n a Mpios'!I29+'Anexo VII cifras At´n a Mpios'!I87+'Anexo VII cifras At´n a Mpios'!I145</f>
        <v>0</v>
      </c>
      <c r="J29" s="5">
        <f>+'Anexo VII cifras At´n a Mpios'!J29+'Anexo VII cifras At´n a Mpios'!J87+'Anexo VII cifras At´n a Mpios'!J145</f>
        <v>0</v>
      </c>
      <c r="K29" s="11">
        <f t="shared" si="0"/>
        <v>3697836.7607236113</v>
      </c>
    </row>
    <row r="30" spans="1:11" x14ac:dyDescent="0.25">
      <c r="A30" s="4" t="s">
        <v>31</v>
      </c>
      <c r="B30" s="32">
        <f>+'Anexo VII cifras At´n a Mpios'!B30+'Anexo VII cifras At´n a Mpios'!B88+'Anexo VII cifras At´n a Mpios'!B146</f>
        <v>4915004.5911220899</v>
      </c>
      <c r="C30" s="5">
        <f>+'Anexo VII cifras At´n a Mpios'!C30+'Anexo VII cifras At´n a Mpios'!C88+'Anexo VII cifras At´n a Mpios'!C146</f>
        <v>630039.50831342139</v>
      </c>
      <c r="D30" s="5">
        <f>+'Anexo VII cifras At´n a Mpios'!D30+'Anexo VII cifras At´n a Mpios'!D88+'Anexo VII cifras At´n a Mpios'!D146</f>
        <v>201474.37891197871</v>
      </c>
      <c r="E30" s="5">
        <f>+'Anexo VII cifras At´n a Mpios'!E30+'Anexo VII cifras At´n a Mpios'!E88+'Anexo VII cifras At´n a Mpios'!E146</f>
        <v>209404.59249486466</v>
      </c>
      <c r="F30" s="5">
        <f>+'Anexo VII cifras At´n a Mpios'!F30+'Anexo VII cifras At´n a Mpios'!F88+'Anexo VII cifras At´n a Mpios'!F146</f>
        <v>255834.79224027315</v>
      </c>
      <c r="G30" s="5">
        <f>+'Anexo VII cifras At´n a Mpios'!G30+'Anexo VII cifras At´n a Mpios'!G88+'Anexo VII cifras At´n a Mpios'!G146</f>
        <v>126168.20435595946</v>
      </c>
      <c r="H30" s="5">
        <f>+'Anexo VII cifras At´n a Mpios'!H30+'Anexo VII cifras At´n a Mpios'!H88+'Anexo VII cifras At´n a Mpios'!H146</f>
        <v>33489.853747304165</v>
      </c>
      <c r="I30" s="9">
        <f>+'Anexo VII cifras At´n a Mpios'!I30+'Anexo VII cifras At´n a Mpios'!I88+'Anexo VII cifras At´n a Mpios'!I146</f>
        <v>0</v>
      </c>
      <c r="J30" s="5">
        <f>+'Anexo VII cifras At´n a Mpios'!J30+'Anexo VII cifras At´n a Mpios'!J88+'Anexo VII cifras At´n a Mpios'!J146</f>
        <v>0</v>
      </c>
      <c r="K30" s="11">
        <f t="shared" si="0"/>
        <v>6371415.9211858921</v>
      </c>
    </row>
    <row r="31" spans="1:11" x14ac:dyDescent="0.25">
      <c r="A31" s="4" t="s">
        <v>32</v>
      </c>
      <c r="B31" s="32">
        <f>+'Anexo VII cifras At´n a Mpios'!B31+'Anexo VII cifras At´n a Mpios'!B89+'Anexo VII cifras At´n a Mpios'!B147</f>
        <v>2651571.0243394058</v>
      </c>
      <c r="C31" s="5">
        <f>+'Anexo VII cifras At´n a Mpios'!C31+'Anexo VII cifras At´n a Mpios'!C89+'Anexo VII cifras At´n a Mpios'!C147</f>
        <v>339896.83497966372</v>
      </c>
      <c r="D31" s="5">
        <f>+'Anexo VII cifras At´n a Mpios'!D31+'Anexo VII cifras At´n a Mpios'!D89+'Anexo VII cifras At´n a Mpios'!D147</f>
        <v>108692.39598163191</v>
      </c>
      <c r="E31" s="5">
        <f>+'Anexo VII cifras At´n a Mpios'!E31+'Anexo VII cifras At´n a Mpios'!E89+'Anexo VII cifras At´n a Mpios'!E147</f>
        <v>112970.62688932729</v>
      </c>
      <c r="F31" s="5">
        <f>+'Anexo VII cifras At´n a Mpios'!F31+'Anexo VII cifras At´n a Mpios'!F89+'Anexo VII cifras At´n a Mpios'!F147</f>
        <v>138019.02104985225</v>
      </c>
      <c r="G31" s="5">
        <f>+'Anexo VII cifras At´n a Mpios'!G31+'Anexo VII cifras At´n a Mpios'!G89+'Anexo VII cifras At´n a Mpios'!G147</f>
        <v>68065.847886994336</v>
      </c>
      <c r="H31" s="5">
        <f>+'Anexo VII cifras At´n a Mpios'!H31+'Anexo VII cifras At´n a Mpios'!H89+'Anexo VII cifras At´n a Mpios'!H147</f>
        <v>18067.272198710831</v>
      </c>
      <c r="I31" s="9">
        <f>+'Anexo VII cifras At´n a Mpios'!I31+'Anexo VII cifras At´n a Mpios'!I89+'Anexo VII cifras At´n a Mpios'!I147</f>
        <v>0</v>
      </c>
      <c r="J31" s="5">
        <f>+'Anexo VII cifras At´n a Mpios'!J31+'Anexo VII cifras At´n a Mpios'!J89+'Anexo VII cifras At´n a Mpios'!J147</f>
        <v>0</v>
      </c>
      <c r="K31" s="11">
        <f t="shared" si="0"/>
        <v>3437283.0233255862</v>
      </c>
    </row>
    <row r="32" spans="1:11" x14ac:dyDescent="0.25">
      <c r="A32" s="4" t="s">
        <v>33</v>
      </c>
      <c r="B32" s="32">
        <f>+'Anexo VII cifras At´n a Mpios'!B32+'Anexo VII cifras At´n a Mpios'!B90+'Anexo VII cifras At´n a Mpios'!B148</f>
        <v>3933444.0030440316</v>
      </c>
      <c r="C32" s="5">
        <f>+'Anexo VII cifras At´n a Mpios'!C32+'Anexo VII cifras At´n a Mpios'!C90+'Anexo VII cifras At´n a Mpios'!C148</f>
        <v>504216.23819693353</v>
      </c>
      <c r="D32" s="5">
        <f>+'Anexo VII cifras At´n a Mpios'!D32+'Anexo VII cifras At´n a Mpios'!D90+'Anexo VII cifras At´n a Mpios'!D148</f>
        <v>161238.54470651053</v>
      </c>
      <c r="E32" s="5">
        <f>+'Anexo VII cifras At´n a Mpios'!E32+'Anexo VII cifras At´n a Mpios'!E90+'Anexo VII cifras At´n a Mpios'!E148</f>
        <v>167585.0395026303</v>
      </c>
      <c r="F32" s="5">
        <f>+'Anexo VII cifras At´n a Mpios'!F32+'Anexo VII cifras At´n a Mpios'!F90+'Anexo VII cifras At´n a Mpios'!F148</f>
        <v>204742.80555611412</v>
      </c>
      <c r="G32" s="5">
        <f>+'Anexo VII cifras At´n a Mpios'!G32+'Anexo VII cifras At´n a Mpios'!G90+'Anexo VII cifras At´n a Mpios'!G148</f>
        <v>100971.5367703214</v>
      </c>
      <c r="H32" s="5">
        <f>+'Anexo VII cifras At´n a Mpios'!H32+'Anexo VII cifras At´n a Mpios'!H90+'Anexo VII cifras At´n a Mpios'!H148</f>
        <v>26801.697118065429</v>
      </c>
      <c r="I32" s="9">
        <f>+'Anexo VII cifras At´n a Mpios'!I32+'Anexo VII cifras At´n a Mpios'!I90+'Anexo VII cifras At´n a Mpios'!I148</f>
        <v>0</v>
      </c>
      <c r="J32" s="5">
        <f>+'Anexo VII cifras At´n a Mpios'!J32+'Anexo VII cifras At´n a Mpios'!J90+'Anexo VII cifras At´n a Mpios'!J148</f>
        <v>0</v>
      </c>
      <c r="K32" s="11">
        <f t="shared" si="0"/>
        <v>5098999.8648946062</v>
      </c>
    </row>
    <row r="33" spans="1:11" x14ac:dyDescent="0.25">
      <c r="A33" s="4" t="s">
        <v>34</v>
      </c>
      <c r="B33" s="32">
        <f>+'Anexo VII cifras At´n a Mpios'!B33+'Anexo VII cifras At´n a Mpios'!B91+'Anexo VII cifras At´n a Mpios'!B149</f>
        <v>3616384.3449248932</v>
      </c>
      <c r="C33" s="5">
        <f>+'Anexo VII cifras At´n a Mpios'!C33+'Anexo VII cifras At´n a Mpios'!C91+'Anexo VII cifras At´n a Mpios'!C149</f>
        <v>463573.32374915713</v>
      </c>
      <c r="D33" s="5">
        <f>+'Anexo VII cifras At´n a Mpios'!D33+'Anexo VII cifras At´n a Mpios'!D91+'Anexo VII cifras At´n a Mpios'!D149</f>
        <v>148241.73127260606</v>
      </c>
      <c r="E33" s="5">
        <f>+'Anexo VII cifras At´n a Mpios'!E33+'Anexo VII cifras At´n a Mpios'!E91+'Anexo VII cifras At´n a Mpios'!E149</f>
        <v>154076.65974955223</v>
      </c>
      <c r="F33" s="5">
        <f>+'Anexo VII cifras At´n a Mpios'!F33+'Anexo VII cifras At´n a Mpios'!F91+'Anexo VII cifras At´n a Mpios'!F149</f>
        <v>188239.28246496612</v>
      </c>
      <c r="G33" s="5">
        <f>+'Anexo VII cifras At´n a Mpios'!G33+'Anexo VII cifras At´n a Mpios'!G91+'Anexo VII cifras At´n a Mpios'!G149</f>
        <v>92832.612991722563</v>
      </c>
      <c r="H33" s="5">
        <f>+'Anexo VII cifras At´n a Mpios'!H33+'Anexo VII cifras At´n a Mpios'!H91+'Anexo VII cifras At´n a Mpios'!H149</f>
        <v>24641.316312163464</v>
      </c>
      <c r="I33" s="9">
        <f>+'Anexo VII cifras At´n a Mpios'!I33+'Anexo VII cifras At´n a Mpios'!I91+'Anexo VII cifras At´n a Mpios'!I149</f>
        <v>0</v>
      </c>
      <c r="J33" s="5">
        <f>+'Anexo VII cifras At´n a Mpios'!J33+'Anexo VII cifras At´n a Mpios'!J91+'Anexo VII cifras At´n a Mpios'!J149</f>
        <v>0</v>
      </c>
      <c r="K33" s="11">
        <f t="shared" si="0"/>
        <v>4687989.2714650603</v>
      </c>
    </row>
    <row r="34" spans="1:11" x14ac:dyDescent="0.25">
      <c r="A34" s="4" t="s">
        <v>35</v>
      </c>
      <c r="B34" s="32">
        <f>+'Anexo VII cifras At´n a Mpios'!B34+'Anexo VII cifras At´n a Mpios'!B92+'Anexo VII cifras At´n a Mpios'!B150</f>
        <v>34443244.285753109</v>
      </c>
      <c r="C34" s="5">
        <f>+'Anexo VII cifras At´n a Mpios'!C34+'Anexo VII cifras At´n a Mpios'!C92+'Anexo VII cifras At´n a Mpios'!C150</f>
        <v>4415174.8573566899</v>
      </c>
      <c r="D34" s="5">
        <f>+'Anexo VII cifras At´n a Mpios'!D34+'Anexo VII cifras At´n a Mpios'!D92+'Anexo VII cifras At´n a Mpios'!D150</f>
        <v>1411887.0331719068</v>
      </c>
      <c r="E34" s="5">
        <f>+'Anexo VII cifras At´n a Mpios'!E34+'Anexo VII cifras At´n a Mpios'!E92+'Anexo VII cifras At´n a Mpios'!E150</f>
        <v>1467460.1824151266</v>
      </c>
      <c r="F34" s="5">
        <f>+'Anexo VII cifras At´n a Mpios'!F34+'Anexo VII cifras At´n a Mpios'!F92+'Anexo VII cifras At´n a Mpios'!F150</f>
        <v>1792832.5564218657</v>
      </c>
      <c r="G34" s="5">
        <f>+'Anexo VII cifras At´n a Mpios'!G34+'Anexo VII cifras At´n a Mpios'!G92+'Anexo VII cifras At´n a Mpios'!G150</f>
        <v>884158.33661205729</v>
      </c>
      <c r="H34" s="5">
        <f>+'Anexo VII cifras At´n a Mpios'!H34+'Anexo VII cifras At´n a Mpios'!H92+'Anexo VII cifras At´n a Mpios'!H150</f>
        <v>234689.34612921678</v>
      </c>
      <c r="I34" s="9">
        <f>+'Anexo VII cifras At´n a Mpios'!I34+'Anexo VII cifras At´n a Mpios'!I92+'Anexo VII cifras At´n a Mpios'!I150</f>
        <v>0</v>
      </c>
      <c r="J34" s="5">
        <f>+'Anexo VII cifras At´n a Mpios'!J34+'Anexo VII cifras At´n a Mpios'!J92+'Anexo VII cifras At´n a Mpios'!J150</f>
        <v>0</v>
      </c>
      <c r="K34" s="11">
        <f t="shared" si="0"/>
        <v>44649446.597859979</v>
      </c>
    </row>
    <row r="35" spans="1:11" x14ac:dyDescent="0.25">
      <c r="A35" s="4" t="s">
        <v>36</v>
      </c>
      <c r="B35" s="32">
        <f>+'Anexo VII cifras At´n a Mpios'!B35+'Anexo VII cifras At´n a Mpios'!B93+'Anexo VII cifras At´n a Mpios'!B151</f>
        <v>6706901.5788200945</v>
      </c>
      <c r="C35" s="5">
        <f>+'Anexo VII cifras At´n a Mpios'!C35+'Anexo VII cifras At´n a Mpios'!C93+'Anexo VII cifras At´n a Mpios'!C151</f>
        <v>859737.3399526407</v>
      </c>
      <c r="D35" s="5">
        <f>+'Anexo VII cifras At´n a Mpios'!D35+'Anexo VII cifras At´n a Mpios'!D93+'Anexo VII cifras At´n a Mpios'!D151</f>
        <v>274927.27727199433</v>
      </c>
      <c r="E35" s="5">
        <f>+'Anexo VII cifras At´n a Mpios'!E35+'Anexo VII cifras At´n a Mpios'!E93+'Anexo VII cifras At´n a Mpios'!E151</f>
        <v>285748.66329786088</v>
      </c>
      <c r="F35" s="5">
        <f>+'Anexo VII cifras At´n a Mpios'!F35+'Anexo VII cifras At´n a Mpios'!F93+'Anexo VII cifras At´n a Mpios'!F151</f>
        <v>349106.23991943622</v>
      </c>
      <c r="G35" s="5">
        <f>+'Anexo VII cifras At´n a Mpios'!G35+'Anexo VII cifras At´n a Mpios'!G93+'Anexo VII cifras At´n a Mpios'!G151</f>
        <v>172166.21333789942</v>
      </c>
      <c r="H35" s="5">
        <f>+'Anexo VII cifras At´n a Mpios'!H35+'Anexo VII cifras At´n a Mpios'!H93+'Anexo VII cifras At´n a Mpios'!H151</f>
        <v>45699.479788475532</v>
      </c>
      <c r="I35" s="9">
        <f>+'Anexo VII cifras At´n a Mpios'!I35+'Anexo VII cifras At´n a Mpios'!I93+'Anexo VII cifras At´n a Mpios'!I151</f>
        <v>0</v>
      </c>
      <c r="J35" s="5">
        <f>+'Anexo VII cifras At´n a Mpios'!J35+'Anexo VII cifras At´n a Mpios'!J93+'Anexo VII cifras At´n a Mpios'!J151</f>
        <v>0</v>
      </c>
      <c r="K35" s="11">
        <f t="shared" si="0"/>
        <v>8694286.7923884019</v>
      </c>
    </row>
    <row r="36" spans="1:11" x14ac:dyDescent="0.25">
      <c r="A36" s="4" t="s">
        <v>37</v>
      </c>
      <c r="B36" s="32">
        <f>+'Anexo VII cifras At´n a Mpios'!B36+'Anexo VII cifras At´n a Mpios'!B94+'Anexo VII cifras At´n a Mpios'!B152</f>
        <v>24607803.309741661</v>
      </c>
      <c r="C36" s="5">
        <f>+'Anexo VII cifras At´n a Mpios'!C36+'Anexo VII cifras At´n a Mpios'!C94+'Anexo VII cifras At´n a Mpios'!C152</f>
        <v>3154399.5555868852</v>
      </c>
      <c r="D36" s="5">
        <f>+'Anexo VII cifras At´n a Mpios'!D36+'Anexo VII cifras At´n a Mpios'!D94+'Anexo VII cifras At´n a Mpios'!D152</f>
        <v>1008715.6169037201</v>
      </c>
      <c r="E36" s="5">
        <f>+'Anexo VII cifras At´n a Mpios'!E36+'Anexo VII cifras At´n a Mpios'!E94+'Anexo VII cifras At´n a Mpios'!E152</f>
        <v>1048419.5749436347</v>
      </c>
      <c r="F36" s="5">
        <f>+'Anexo VII cifras At´n a Mpios'!F36+'Anexo VII cifras At´n a Mpios'!F94+'Anexo VII cifras At´n a Mpios'!F152</f>
        <v>1280880.2373468387</v>
      </c>
      <c r="G36" s="5">
        <f>+'Anexo VII cifras At´n a Mpios'!G36+'Anexo VII cifras At´n a Mpios'!G94+'Anexo VII cifras At´n a Mpios'!G152</f>
        <v>631682.49371379265</v>
      </c>
      <c r="H36" s="5">
        <f>+'Anexo VII cifras At´n a Mpios'!H36+'Anexo VII cifras At´n a Mpios'!H94+'Anexo VII cifras At´n a Mpios'!H152</f>
        <v>167672.62748324961</v>
      </c>
      <c r="I36" s="9">
        <f>+'Anexo VII cifras At´n a Mpios'!I36+'Anexo VII cifras At´n a Mpios'!I94+'Anexo VII cifras At´n a Mpios'!I152</f>
        <v>0</v>
      </c>
      <c r="J36" s="5">
        <f>+'Anexo VII cifras At´n a Mpios'!J36+'Anexo VII cifras At´n a Mpios'!J94+'Anexo VII cifras At´n a Mpios'!J152</f>
        <v>0</v>
      </c>
      <c r="K36" s="11">
        <f t="shared" si="0"/>
        <v>31899573.415719781</v>
      </c>
    </row>
    <row r="37" spans="1:11" x14ac:dyDescent="0.25">
      <c r="A37" s="4" t="s">
        <v>38</v>
      </c>
      <c r="B37" s="32">
        <f>+'Anexo VII cifras At´n a Mpios'!B37+'Anexo VII cifras At´n a Mpios'!B95+'Anexo VII cifras At´n a Mpios'!B153</f>
        <v>4898546.0661969427</v>
      </c>
      <c r="C37" s="5">
        <f>+'Anexo VII cifras At´n a Mpios'!C37+'Anexo VII cifras At´n a Mpios'!C95+'Anexo VII cifras At´n a Mpios'!C153</f>
        <v>627929.73999903689</v>
      </c>
      <c r="D37" s="5">
        <f>+'Anexo VII cifras At´n a Mpios'!D37+'Anexo VII cifras At´n a Mpios'!D95+'Anexo VII cifras At´n a Mpios'!D153</f>
        <v>200799.71604531715</v>
      </c>
      <c r="E37" s="5">
        <f>+'Anexo VII cifras At´n a Mpios'!E37+'Anexo VII cifras At´n a Mpios'!E95+'Anexo VII cifras At´n a Mpios'!E153</f>
        <v>208703.37428822406</v>
      </c>
      <c r="F37" s="5">
        <f>+'Anexo VII cifras At´n a Mpios'!F37+'Anexo VII cifras At´n a Mpios'!F95+'Anexo VII cifras At´n a Mpios'!F153</f>
        <v>254978.09653902968</v>
      </c>
      <c r="G37" s="5">
        <f>+'Anexo VII cifras At´n a Mpios'!G37+'Anexo VII cifras At´n a Mpios'!G95+'Anexo VII cifras At´n a Mpios'!G153</f>
        <v>125745.71389889979</v>
      </c>
      <c r="H37" s="5">
        <f>+'Anexo VII cifras At´n a Mpios'!H37+'Anexo VII cifras At´n a Mpios'!H95+'Anexo VII cifras At´n a Mpios'!H153</f>
        <v>33377.708665357524</v>
      </c>
      <c r="I37" s="9">
        <f>+'Anexo VII cifras At´n a Mpios'!I37+'Anexo VII cifras At´n a Mpios'!I95+'Anexo VII cifras At´n a Mpios'!I153</f>
        <v>0</v>
      </c>
      <c r="J37" s="5">
        <f>+'Anexo VII cifras At´n a Mpios'!J37+'Anexo VII cifras At´n a Mpios'!J95+'Anexo VII cifras At´n a Mpios'!J153</f>
        <v>0</v>
      </c>
      <c r="K37" s="11">
        <f t="shared" si="0"/>
        <v>6350080.4156328086</v>
      </c>
    </row>
    <row r="38" spans="1:11" x14ac:dyDescent="0.25">
      <c r="A38" s="4" t="s">
        <v>39</v>
      </c>
      <c r="B38" s="32">
        <f>+'Anexo VII cifras At´n a Mpios'!B38+'Anexo VII cifras At´n a Mpios'!B96+'Anexo VII cifras At´n a Mpios'!B154</f>
        <v>4292487.3399171913</v>
      </c>
      <c r="C38" s="5">
        <f>+'Anexo VII cifras At´n a Mpios'!C38+'Anexo VII cifras At´n a Mpios'!C96+'Anexo VII cifras At´n a Mpios'!C154</f>
        <v>550240.91289110947</v>
      </c>
      <c r="D38" s="5">
        <f>+'Anexo VII cifras At´n a Mpios'!D38+'Anexo VII cifras At´n a Mpios'!D96+'Anexo VII cifras At´n a Mpios'!D154</f>
        <v>175956.34037849578</v>
      </c>
      <c r="E38" s="5">
        <f>+'Anexo VII cifras At´n a Mpios'!E38+'Anexo VII cifras At´n a Mpios'!E96+'Anexo VII cifras At´n a Mpios'!E154</f>
        <v>182882.14090956014</v>
      </c>
      <c r="F38" s="5">
        <f>+'Anexo VII cifras At´n a Mpios'!F38+'Anexo VII cifras At´n a Mpios'!F96+'Anexo VII cifras At´n a Mpios'!F154</f>
        <v>223431.65432344127</v>
      </c>
      <c r="G38" s="5">
        <f>+'Anexo VII cifras At´n a Mpios'!G38+'Anexo VII cifras At´n a Mpios'!G96+'Anexo VII cifras At´n a Mpios'!G154</f>
        <v>110188.18189433268</v>
      </c>
      <c r="H38" s="5">
        <f>+'Anexo VII cifras At´n a Mpios'!H38+'Anexo VII cifras At´n a Mpios'!H96+'Anexo VII cifras At´n a Mpios'!H154</f>
        <v>29248.146275518007</v>
      </c>
      <c r="I38" s="9">
        <f>+'Anexo VII cifras At´n a Mpios'!I38+'Anexo VII cifras At´n a Mpios'!I96+'Anexo VII cifras At´n a Mpios'!I154</f>
        <v>0</v>
      </c>
      <c r="J38" s="5">
        <f>+'Anexo VII cifras At´n a Mpios'!J38+'Anexo VII cifras At´n a Mpios'!J96+'Anexo VII cifras At´n a Mpios'!J154</f>
        <v>0</v>
      </c>
      <c r="K38" s="11">
        <f t="shared" si="0"/>
        <v>5564434.7165896492</v>
      </c>
    </row>
    <row r="39" spans="1:11" x14ac:dyDescent="0.25">
      <c r="A39" s="4" t="s">
        <v>40</v>
      </c>
      <c r="B39" s="32">
        <f>+'Anexo VII cifras At´n a Mpios'!B39+'Anexo VII cifras At´n a Mpios'!B97+'Anexo VII cifras At´n a Mpios'!B155</f>
        <v>5293880.7242071284</v>
      </c>
      <c r="C39" s="5">
        <f>+'Anexo VII cifras At´n a Mpios'!C39+'Anexo VII cifras At´n a Mpios'!C97+'Anexo VII cifras At´n a Mpios'!C155</f>
        <v>678606.48890826374</v>
      </c>
      <c r="D39" s="5">
        <f>+'Anexo VII cifras At´n a Mpios'!D39+'Anexo VII cifras At´n a Mpios'!D97+'Anexo VII cifras At´n a Mpios'!D155</f>
        <v>217005.15455677899</v>
      </c>
      <c r="E39" s="5">
        <f>+'Anexo VII cifras At´n a Mpios'!E39+'Anexo VII cifras At´n a Mpios'!E97+'Anexo VII cifras At´n a Mpios'!E155</f>
        <v>225546.67350085409</v>
      </c>
      <c r="F39" s="5">
        <f>+'Anexo VII cifras At´n a Mpios'!F39+'Anexo VII cifras At´n a Mpios'!F97+'Anexo VII cifras At´n a Mpios'!F155</f>
        <v>275555.97357298073</v>
      </c>
      <c r="G39" s="5">
        <f>+'Anexo VII cifras At´n a Mpios'!G39+'Anexo VII cifras At´n a Mpios'!G97+'Anexo VII cifras At´n a Mpios'!G155</f>
        <v>135893.95750602026</v>
      </c>
      <c r="H39" s="5">
        <f>+'Anexo VII cifras At´n a Mpios'!H39+'Anexo VII cifras At´n a Mpios'!H97+'Anexo VII cifras At´n a Mpios'!H155</f>
        <v>36071.439593283067</v>
      </c>
      <c r="I39" s="9">
        <f>+'Anexo VII cifras At´n a Mpios'!I39+'Anexo VII cifras At´n a Mpios'!I97+'Anexo VII cifras At´n a Mpios'!I155</f>
        <v>0</v>
      </c>
      <c r="J39" s="5">
        <f>+'Anexo VII cifras At´n a Mpios'!J39+'Anexo VII cifras At´n a Mpios'!J97+'Anexo VII cifras At´n a Mpios'!J155</f>
        <v>0</v>
      </c>
      <c r="K39" s="11">
        <f t="shared" si="0"/>
        <v>6862560.4118453106</v>
      </c>
    </row>
    <row r="40" spans="1:11" x14ac:dyDescent="0.25">
      <c r="A40" s="4" t="s">
        <v>41</v>
      </c>
      <c r="B40" s="32">
        <f>+'Anexo VII cifras At´n a Mpios'!B40+'Anexo VII cifras At´n a Mpios'!B98+'Anexo VII cifras At´n a Mpios'!B156</f>
        <v>7459352.5497128759</v>
      </c>
      <c r="C40" s="5">
        <f>+'Anexo VII cifras At´n a Mpios'!C40+'Anexo VII cifras At´n a Mpios'!C98+'Anexo VII cifras At´n a Mpios'!C156</f>
        <v>956191.74420437985</v>
      </c>
      <c r="D40" s="5">
        <f>+'Anexo VII cifras At´n a Mpios'!D40+'Anexo VII cifras At´n a Mpios'!D98+'Anexo VII cifras At´n a Mpios'!D156</f>
        <v>305771.51947192452</v>
      </c>
      <c r="E40" s="5">
        <f>+'Anexo VII cifras At´n a Mpios'!E40+'Anexo VII cifras At´n a Mpios'!E98+'Anexo VII cifras At´n a Mpios'!E156</f>
        <v>317806.96273806458</v>
      </c>
      <c r="F40" s="5">
        <f>+'Anexo VII cifras At´n a Mpios'!F40+'Anexo VII cifras At´n a Mpios'!F98+'Anexo VII cifras At´n a Mpios'!F156</f>
        <v>388272.66067050985</v>
      </c>
      <c r="G40" s="5">
        <f>+'Anexo VII cifras At´n a Mpios'!G40+'Anexo VII cifras At´n a Mpios'!G98+'Anexo VII cifras At´n a Mpios'!G156</f>
        <v>191481.63534888209</v>
      </c>
      <c r="H40" s="5">
        <f>+'Anexo VII cifras At´n a Mpios'!H40+'Anexo VII cifras At´n a Mpios'!H98+'Anexo VII cifras At´n a Mpios'!H156</f>
        <v>50826.529519565054</v>
      </c>
      <c r="I40" s="9">
        <f>+'Anexo VII cifras At´n a Mpios'!I40+'Anexo VII cifras At´n a Mpios'!I98+'Anexo VII cifras At´n a Mpios'!I156</f>
        <v>0</v>
      </c>
      <c r="J40" s="5">
        <f>+'Anexo VII cifras At´n a Mpios'!J40+'Anexo VII cifras At´n a Mpios'!J98+'Anexo VII cifras At´n a Mpios'!J156</f>
        <v>0</v>
      </c>
      <c r="K40" s="11">
        <f t="shared" si="0"/>
        <v>9669703.6016662028</v>
      </c>
    </row>
    <row r="41" spans="1:11" x14ac:dyDescent="0.25">
      <c r="A41" s="4" t="s">
        <v>42</v>
      </c>
      <c r="B41" s="32">
        <f>+'Anexo VII cifras At´n a Mpios'!B41+'Anexo VII cifras At´n a Mpios'!B99+'Anexo VII cifras At´n a Mpios'!B157</f>
        <v>17509199.92540478</v>
      </c>
      <c r="C41" s="5">
        <f>+'Anexo VII cifras At´n a Mpios'!C41+'Anexo VII cifras At´n a Mpios'!C99+'Anexo VII cifras At´n a Mpios'!C157</f>
        <v>2244451.1510506943</v>
      </c>
      <c r="D41" s="5">
        <f>+'Anexo VII cifras At´n a Mpios'!D41+'Anexo VII cifras At´n a Mpios'!D99+'Anexo VII cifras At´n a Mpios'!D157</f>
        <v>717731.8179088888</v>
      </c>
      <c r="E41" s="5">
        <f>+'Anexo VII cifras At´n a Mpios'!E41+'Anexo VII cifras At´n a Mpios'!E99+'Anexo VII cifras At´n a Mpios'!E157</f>
        <v>745982.39072111296</v>
      </c>
      <c r="F41" s="5">
        <f>+'Anexo VII cifras At´n a Mpios'!F41+'Anexo VII cifras At´n a Mpios'!F99+'Anexo VII cifras At´n a Mpios'!F157</f>
        <v>911385.21687254054</v>
      </c>
      <c r="G41" s="5">
        <f>+'Anexo VII cifras At´n a Mpios'!G41+'Anexo VII cifras At´n a Mpios'!G99+'Anexo VII cifras At´n a Mpios'!G157</f>
        <v>449461.2921192582</v>
      </c>
      <c r="H41" s="5">
        <f>+'Anexo VII cifras At´n a Mpios'!H41+'Anexo VII cifras At´n a Mpios'!H99+'Anexo VII cifras At´n a Mpios'!H157</f>
        <v>119304.17029381558</v>
      </c>
      <c r="I41" s="9">
        <f>+'Anexo VII cifras At´n a Mpios'!I41+'Anexo VII cifras At´n a Mpios'!I99+'Anexo VII cifras At´n a Mpios'!I157</f>
        <v>0</v>
      </c>
      <c r="J41" s="5">
        <f>+'Anexo VII cifras At´n a Mpios'!J41+'Anexo VII cifras At´n a Mpios'!J99+'Anexo VII cifras At´n a Mpios'!J157</f>
        <v>0</v>
      </c>
      <c r="K41" s="11">
        <f t="shared" si="0"/>
        <v>22697515.964371089</v>
      </c>
    </row>
    <row r="42" spans="1:11" x14ac:dyDescent="0.25">
      <c r="A42" s="4" t="s">
        <v>43</v>
      </c>
      <c r="B42" s="32">
        <f>+'Anexo VII cifras At´n a Mpios'!B42+'Anexo VII cifras At´n a Mpios'!B100+'Anexo VII cifras At´n a Mpios'!B158</f>
        <v>259746104.39228249</v>
      </c>
      <c r="C42" s="5">
        <f>+'Anexo VII cifras At´n a Mpios'!C42+'Anexo VII cifras At´n a Mpios'!C100+'Anexo VII cifras At´n a Mpios'!C158</f>
        <v>33296064.095899269</v>
      </c>
      <c r="D42" s="5">
        <f>+'Anexo VII cifras At´n a Mpios'!D42+'Anexo VII cifras At´n a Mpios'!D100+'Anexo VII cifras At´n a Mpios'!D158</f>
        <v>10647433.606016982</v>
      </c>
      <c r="E42" s="5">
        <f>+'Anexo VII cifras At´n a Mpios'!E42+'Anexo VII cifras At´n a Mpios'!E100+'Anexo VII cifras At´n a Mpios'!E158</f>
        <v>11066526.212537445</v>
      </c>
      <c r="F42" s="5">
        <f>+'Anexo VII cifras At´n a Mpios'!F42+'Anexo VII cifras At´n a Mpios'!F100+'Anexo VII cifras At´n a Mpios'!F158</f>
        <v>13520249.965269912</v>
      </c>
      <c r="G42" s="5">
        <f>+'Anexo VII cifras At´n a Mpios'!G42+'Anexo VII cifras At´n a Mpios'!G100+'Anexo VII cifras At´n a Mpios'!G158</f>
        <v>6667684.428784661</v>
      </c>
      <c r="H42" s="5">
        <f>+'Anexo VII cifras At´n a Mpios'!H42+'Anexo VII cifras At´n a Mpios'!H100+'Anexo VII cifras At´n a Mpios'!H158</f>
        <v>1769857.7664082306</v>
      </c>
      <c r="I42" s="9">
        <f>+'Anexo VII cifras At´n a Mpios'!I42+'Anexo VII cifras At´n a Mpios'!I100+'Anexo VII cifras At´n a Mpios'!I158</f>
        <v>0</v>
      </c>
      <c r="J42" s="5">
        <f>+'Anexo VII cifras At´n a Mpios'!J42+'Anexo VII cifras At´n a Mpios'!J100+'Anexo VII cifras At´n a Mpios'!J158</f>
        <v>0</v>
      </c>
      <c r="K42" s="11">
        <f t="shared" si="0"/>
        <v>336713920.46719903</v>
      </c>
    </row>
    <row r="43" spans="1:11" x14ac:dyDescent="0.25">
      <c r="A43" s="4" t="s">
        <v>44</v>
      </c>
      <c r="B43" s="32">
        <f>+'Anexo VII cifras At´n a Mpios'!B43+'Anexo VII cifras At´n a Mpios'!B101+'Anexo VII cifras At´n a Mpios'!B159</f>
        <v>1865542.4640588574</v>
      </c>
      <c r="C43" s="5">
        <f>+'Anexo VII cifras At´n a Mpios'!C43+'Anexo VII cifras At´n a Mpios'!C101+'Anexo VII cifras At´n a Mpios'!C159</f>
        <v>239138.22154235595</v>
      </c>
      <c r="D43" s="5">
        <f>+'Anexo VII cifras At´n a Mpios'!D43+'Anexo VII cifras At´n a Mpios'!D101+'Anexo VII cifras At´n a Mpios'!D159</f>
        <v>76471.751411807432</v>
      </c>
      <c r="E43" s="5">
        <f>+'Anexo VII cifras At´n a Mpios'!E43+'Anexo VII cifras At´n a Mpios'!E101+'Anexo VII cifras At´n a Mpios'!E159</f>
        <v>79481.748638392441</v>
      </c>
      <c r="F43" s="5">
        <f>+'Anexo VII cifras At´n a Mpios'!F43+'Anexo VII cifras At´n a Mpios'!F101+'Anexo VII cifras At´n a Mpios'!F159</f>
        <v>97104.826630272728</v>
      </c>
      <c r="G43" s="5">
        <f>+'Anexo VII cifras At´n a Mpios'!G43+'Anexo VII cifras At´n a Mpios'!G101+'Anexo VII cifras At´n a Mpios'!G159</f>
        <v>47888.488907059786</v>
      </c>
      <c r="H43" s="5">
        <f>+'Anexo VII cifras At´n a Mpios'!H43+'Anexo VII cifras At´n a Mpios'!H101+'Anexo VII cifras At´n a Mpios'!H159</f>
        <v>12711.431520037138</v>
      </c>
      <c r="I43" s="9">
        <f>+'Anexo VII cifras At´n a Mpios'!I43+'Anexo VII cifras At´n a Mpios'!I101+'Anexo VII cifras At´n a Mpios'!I159</f>
        <v>0</v>
      </c>
      <c r="J43" s="5">
        <f>+'Anexo VII cifras At´n a Mpios'!J43+'Anexo VII cifras At´n a Mpios'!J101+'Anexo VII cifras At´n a Mpios'!J159</f>
        <v>0</v>
      </c>
      <c r="K43" s="11">
        <f t="shared" si="0"/>
        <v>2418338.9327087831</v>
      </c>
    </row>
    <row r="44" spans="1:11" x14ac:dyDescent="0.25">
      <c r="A44" s="4" t="s">
        <v>45</v>
      </c>
      <c r="B44" s="32">
        <f>+'Anexo VII cifras At´n a Mpios'!B44+'Anexo VII cifras At´n a Mpios'!B102+'Anexo VII cifras At´n a Mpios'!B160</f>
        <v>4944307.7171092499</v>
      </c>
      <c r="C44" s="5">
        <f>+'Anexo VII cifras At´n a Mpios'!C44+'Anexo VII cifras At´n a Mpios'!C102+'Anexo VII cifras At´n a Mpios'!C160</f>
        <v>633795.78702012787</v>
      </c>
      <c r="D44" s="5">
        <f>+'Anexo VII cifras At´n a Mpios'!D44+'Anexo VII cifras At´n a Mpios'!D102+'Anexo VII cifras At´n a Mpios'!D160</f>
        <v>202675.56377335332</v>
      </c>
      <c r="E44" s="5">
        <f>+'Anexo VII cifras At´n a Mpios'!E44+'Anexo VII cifras At´n a Mpios'!E102+'Anexo VII cifras At´n a Mpios'!E160</f>
        <v>210653.05707763447</v>
      </c>
      <c r="F44" s="5">
        <f>+'Anexo VII cifras At´n a Mpios'!F44+'Anexo VII cifras At´n a Mpios'!F102+'Anexo VII cifras At´n a Mpios'!F160</f>
        <v>257360.07243277939</v>
      </c>
      <c r="G44" s="5">
        <f>+'Anexo VII cifras At´n a Mpios'!G44+'Anexo VII cifras At´n a Mpios'!G102+'Anexo VII cifras At´n a Mpios'!G160</f>
        <v>126920.41581767297</v>
      </c>
      <c r="H44" s="5">
        <f>+'Anexo VII cifras At´n a Mpios'!H44+'Anexo VII cifras At´n a Mpios'!H102+'Anexo VII cifras At´n a Mpios'!H160</f>
        <v>33689.51936011386</v>
      </c>
      <c r="I44" s="9">
        <f>+'Anexo VII cifras At´n a Mpios'!I44+'Anexo VII cifras At´n a Mpios'!I102+'Anexo VII cifras At´n a Mpios'!I160</f>
        <v>0</v>
      </c>
      <c r="J44" s="5">
        <f>+'Anexo VII cifras At´n a Mpios'!J44+'Anexo VII cifras At´n a Mpios'!J102+'Anexo VII cifras At´n a Mpios'!J160</f>
        <v>0</v>
      </c>
      <c r="K44" s="11">
        <f t="shared" si="0"/>
        <v>6409402.1325909328</v>
      </c>
    </row>
    <row r="45" spans="1:11" x14ac:dyDescent="0.25">
      <c r="A45" s="4" t="s">
        <v>46</v>
      </c>
      <c r="B45" s="32">
        <f>+'Anexo VII cifras At´n a Mpios'!B45+'Anexo VII cifras At´n a Mpios'!B103+'Anexo VII cifras At´n a Mpios'!B161</f>
        <v>3964145.4382904074</v>
      </c>
      <c r="C45" s="5">
        <f>+'Anexo VII cifras At´n a Mpios'!C45+'Anexo VII cifras At´n a Mpios'!C103+'Anexo VII cifras At´n a Mpios'!C161</f>
        <v>508151.76191995956</v>
      </c>
      <c r="D45" s="5">
        <f>+'Anexo VII cifras At´n a Mpios'!D45+'Anexo VII cifras At´n a Mpios'!D103+'Anexo VII cifras At´n a Mpios'!D161</f>
        <v>162497.04863733955</v>
      </c>
      <c r="E45" s="5">
        <f>+'Anexo VII cifras At´n a Mpios'!E45+'Anexo VII cifras At´n a Mpios'!E103+'Anexo VII cifras At´n a Mpios'!E161</f>
        <v>168893.07928521509</v>
      </c>
      <c r="F45" s="5">
        <f>+'Anexo VII cifras At´n a Mpios'!F45+'Anexo VII cifras At´n a Mpios'!F103+'Anexo VII cifras At´n a Mpios'!F161</f>
        <v>206340.8702500764</v>
      </c>
      <c r="G45" s="5">
        <f>+'Anexo VII cifras At´n a Mpios'!G45+'Anexo VII cifras At´n a Mpios'!G103+'Anexo VII cifras At´n a Mpios'!G161</f>
        <v>101759.64284110366</v>
      </c>
      <c r="H45" s="5">
        <f>+'Anexo VII cifras At´n a Mpios'!H45+'Anexo VII cifras At´n a Mpios'!H103+'Anexo VII cifras At´n a Mpios'!H161</f>
        <v>27010.890529215168</v>
      </c>
      <c r="I45" s="9">
        <f>+'Anexo VII cifras At´n a Mpios'!I45+'Anexo VII cifras At´n a Mpios'!I103+'Anexo VII cifras At´n a Mpios'!I161</f>
        <v>0</v>
      </c>
      <c r="J45" s="5">
        <f>+'Anexo VII cifras At´n a Mpios'!J45+'Anexo VII cifras At´n a Mpios'!J103+'Anexo VII cifras At´n a Mpios'!J161</f>
        <v>0</v>
      </c>
      <c r="K45" s="11">
        <f t="shared" si="0"/>
        <v>5138798.7317533167</v>
      </c>
    </row>
    <row r="46" spans="1:11" x14ac:dyDescent="0.25">
      <c r="A46" s="4" t="s">
        <v>47</v>
      </c>
      <c r="B46" s="32">
        <f>+'Anexo VII cifras At´n a Mpios'!B46+'Anexo VII cifras At´n a Mpios'!B104+'Anexo VII cifras At´n a Mpios'!B162</f>
        <v>4288433.619164085</v>
      </c>
      <c r="C46" s="5">
        <f>+'Anexo VII cifras At´n a Mpios'!C46+'Anexo VII cifras At´n a Mpios'!C104+'Anexo VII cifras At´n a Mpios'!C162</f>
        <v>549721.27874168474</v>
      </c>
      <c r="D46" s="5">
        <f>+'Anexo VII cifras At´n a Mpios'!D46+'Anexo VII cifras At´n a Mpios'!D104+'Anexo VII cifras At´n a Mpios'!D162</f>
        <v>175790.17148569558</v>
      </c>
      <c r="E46" s="5">
        <f>+'Anexo VII cifras At´n a Mpios'!E46+'Anexo VII cifras At´n a Mpios'!E104+'Anexo VII cifras At´n a Mpios'!E162</f>
        <v>182709.43145900837</v>
      </c>
      <c r="F46" s="5">
        <f>+'Anexo VII cifras At´n a Mpios'!F46+'Anexo VII cifras At´n a Mpios'!F104+'Anexo VII cifras At´n a Mpios'!F162</f>
        <v>223220.65089761649</v>
      </c>
      <c r="G46" s="5">
        <f>+'Anexo VII cifras At´n a Mpios'!G46+'Anexo VII cifras At´n a Mpios'!G104+'Anexo VII cifras At´n a Mpios'!G162</f>
        <v>110084.12285249503</v>
      </c>
      <c r="H46" s="5">
        <f>+'Anexo VII cifras At´n a Mpios'!H46+'Anexo VII cifras At´n a Mpios'!H104+'Anexo VII cifras At´n a Mpios'!H162</f>
        <v>29220.525036791361</v>
      </c>
      <c r="I46" s="9">
        <f>+'Anexo VII cifras At´n a Mpios'!I46+'Anexo VII cifras At´n a Mpios'!I104+'Anexo VII cifras At´n a Mpios'!I162</f>
        <v>0</v>
      </c>
      <c r="J46" s="5">
        <f>+'Anexo VII cifras At´n a Mpios'!J46+'Anexo VII cifras At´n a Mpios'!J104+'Anexo VII cifras At´n a Mpios'!J162</f>
        <v>0</v>
      </c>
      <c r="K46" s="11">
        <f t="shared" si="0"/>
        <v>5559179.7996373773</v>
      </c>
    </row>
    <row r="47" spans="1:11" x14ac:dyDescent="0.25">
      <c r="A47" s="4" t="s">
        <v>48</v>
      </c>
      <c r="B47" s="32">
        <f>+'Anexo VII cifras At´n a Mpios'!B47+'Anexo VII cifras At´n a Mpios'!B105+'Anexo VII cifras At´n a Mpios'!B163</f>
        <v>12795330.161047805</v>
      </c>
      <c r="C47" s="5">
        <f>+'Anexo VII cifras At´n a Mpios'!C47+'Anexo VII cifras At´n a Mpios'!C105+'Anexo VII cifras At´n a Mpios'!C163</f>
        <v>1640194.5051965869</v>
      </c>
      <c r="D47" s="5">
        <f>+'Anexo VII cifras At´n a Mpios'!D47+'Anexo VII cifras At´n a Mpios'!D105+'Anexo VII cifras At´n a Mpios'!D163</f>
        <v>524502.29687013919</v>
      </c>
      <c r="E47" s="5">
        <f>+'Anexo VII cifras At´n a Mpios'!E47+'Anexo VII cifras At´n a Mpios'!E105+'Anexo VII cifras At´n a Mpios'!E163</f>
        <v>545147.18115446612</v>
      </c>
      <c r="F47" s="5">
        <f>+'Anexo VII cifras At´n a Mpios'!F47+'Anexo VII cifras At´n a Mpios'!F105+'Anexo VII cifras At´n a Mpios'!F163</f>
        <v>666019.85261829267</v>
      </c>
      <c r="G47" s="5">
        <f>+'Anexo VII cifras At´n a Mpios'!G47+'Anexo VII cifras At´n a Mpios'!G105+'Anexo VII cifras At´n a Mpios'!G163</f>
        <v>328456.22026011045</v>
      </c>
      <c r="H47" s="5">
        <f>+'Anexo VII cifras At´n a Mpios'!H47+'Anexo VII cifras At´n a Mpios'!H105+'Anexo VII cifras At´n a Mpios'!H163</f>
        <v>87184.808843511521</v>
      </c>
      <c r="I47" s="9">
        <f>+'Anexo VII cifras At´n a Mpios'!I47+'Anexo VII cifras At´n a Mpios'!I105+'Anexo VII cifras At´n a Mpios'!I163</f>
        <v>0</v>
      </c>
      <c r="J47" s="5">
        <f>+'Anexo VII cifras At´n a Mpios'!J47+'Anexo VII cifras At´n a Mpios'!J105+'Anexo VII cifras At´n a Mpios'!J163</f>
        <v>0</v>
      </c>
      <c r="K47" s="11">
        <f t="shared" si="0"/>
        <v>16586835.025990909</v>
      </c>
    </row>
    <row r="48" spans="1:11" x14ac:dyDescent="0.25">
      <c r="A48" s="4" t="s">
        <v>49</v>
      </c>
      <c r="B48" s="32">
        <f>+'Anexo VII cifras At´n a Mpios'!B48+'Anexo VII cifras At´n a Mpios'!B106+'Anexo VII cifras At´n a Mpios'!B164</f>
        <v>11010133.5358837</v>
      </c>
      <c r="C48" s="5">
        <f>+'Anexo VII cifras At´n a Mpios'!C48+'Anexo VII cifras At´n a Mpios'!C106+'Anexo VII cifras At´n a Mpios'!C164</f>
        <v>1411355.5726770158</v>
      </c>
      <c r="D48" s="5">
        <f>+'Anexo VII cifras At´n a Mpios'!D48+'Anexo VII cifras At´n a Mpios'!D106+'Anexo VII cifras At´n a Mpios'!D164</f>
        <v>451324.05774084746</v>
      </c>
      <c r="E48" s="5">
        <f>+'Anexo VII cifras At´n a Mpios'!E48+'Anexo VII cifras At´n a Mpios'!E106+'Anexo VII cifras At´n a Mpios'!E164</f>
        <v>469088.58041766554</v>
      </c>
      <c r="F48" s="5">
        <f>+'Anexo VII cifras At´n a Mpios'!F48+'Anexo VII cifras At´n a Mpios'!F106+'Anexo VII cifras At´n a Mpios'!F164</f>
        <v>573097.17081004882</v>
      </c>
      <c r="G48" s="5">
        <f>+'Anexo VII cifras At´n a Mpios'!G48+'Anexo VII cifras At´n a Mpios'!G106+'Anexo VII cifras At´n a Mpios'!G164</f>
        <v>282630.20963417675</v>
      </c>
      <c r="H48" s="5">
        <f>+'Anexo VII cifras At´n a Mpios'!H48+'Anexo VII cifras At´n a Mpios'!H106+'Anexo VII cifras At´n a Mpios'!H164</f>
        <v>75020.837726390397</v>
      </c>
      <c r="I48" s="9">
        <f>+'Anexo VII cifras At´n a Mpios'!I48+'Anexo VII cifras At´n a Mpios'!I106+'Anexo VII cifras At´n a Mpios'!I164</f>
        <v>0</v>
      </c>
      <c r="J48" s="5">
        <f>+'Anexo VII cifras At´n a Mpios'!J48+'Anexo VII cifras At´n a Mpios'!J106+'Anexo VII cifras At´n a Mpios'!J164</f>
        <v>0</v>
      </c>
      <c r="K48" s="11">
        <f t="shared" si="0"/>
        <v>14272649.964889845</v>
      </c>
    </row>
    <row r="49" spans="1:11" x14ac:dyDescent="0.25">
      <c r="A49" s="4" t="s">
        <v>50</v>
      </c>
      <c r="B49" s="32">
        <f>+'Anexo VII cifras At´n a Mpios'!B49+'Anexo VII cifras At´n a Mpios'!B107+'Anexo VII cifras At´n a Mpios'!B165</f>
        <v>91646755.109409183</v>
      </c>
      <c r="C49" s="5">
        <f>+'Anexo VII cifras At´n a Mpios'!C49+'Anexo VII cifras At´n a Mpios'!C107+'Anexo VII cifras At´n a Mpios'!C165</f>
        <v>11747919.143748038</v>
      </c>
      <c r="D49" s="5">
        <f>+'Anexo VII cifras At´n a Mpios'!D49+'Anexo VII cifras At´n a Mpios'!D107+'Anexo VII cifras At´n a Mpios'!D165</f>
        <v>3756756.0157153406</v>
      </c>
      <c r="E49" s="5">
        <f>+'Anexo VII cifras At´n a Mpios'!E49+'Anexo VII cifras At´n a Mpios'!E107+'Anexo VII cifras At´n a Mpios'!E165</f>
        <v>3904625.3266634583</v>
      </c>
      <c r="F49" s="5">
        <f>+'Anexo VII cifras At´n a Mpios'!F49+'Anexo VII cifras At´n a Mpios'!F107+'Anexo VII cifras At´n a Mpios'!F165</f>
        <v>4770377.7520903805</v>
      </c>
      <c r="G49" s="5">
        <f>+'Anexo VII cifras At´n a Mpios'!G49+'Anexo VII cifras At´n a Mpios'!G107+'Anexo VII cifras At´n a Mpios'!G165</f>
        <v>2352572.8842838602</v>
      </c>
      <c r="H49" s="5">
        <f>+'Anexo VII cifras At´n a Mpios'!H49+'Anexo VII cifras At´n a Mpios'!H107+'Anexo VII cifras At´n a Mpios'!H165</f>
        <v>624462.57539067965</v>
      </c>
      <c r="I49" s="9">
        <f>+'Anexo VII cifras At´n a Mpios'!I49+'Anexo VII cifras At´n a Mpios'!I107+'Anexo VII cifras At´n a Mpios'!I165</f>
        <v>0</v>
      </c>
      <c r="J49" s="5">
        <f>+'Anexo VII cifras At´n a Mpios'!J49+'Anexo VII cifras At´n a Mpios'!J107+'Anexo VII cifras At´n a Mpios'!J165</f>
        <v>0</v>
      </c>
      <c r="K49" s="11">
        <f t="shared" si="0"/>
        <v>118803468.80730096</v>
      </c>
    </row>
    <row r="50" spans="1:11" x14ac:dyDescent="0.25">
      <c r="A50" s="4" t="s">
        <v>51</v>
      </c>
      <c r="B50" s="32">
        <f>+'Anexo VII cifras At´n a Mpios'!B50+'Anexo VII cifras At´n a Mpios'!B108+'Anexo VII cifras At´n a Mpios'!B166</f>
        <v>96593909.190502807</v>
      </c>
      <c r="C50" s="5">
        <f>+'Anexo VII cifras At´n a Mpios'!C50+'Anexo VII cifras At´n a Mpios'!C108+'Anexo VII cifras At´n a Mpios'!C166</f>
        <v>12382079.797520973</v>
      </c>
      <c r="D50" s="5">
        <f>+'Anexo VII cifras At´n a Mpios'!D50+'Anexo VII cifras At´n a Mpios'!D108+'Anexo VII cifras At´n a Mpios'!D166</f>
        <v>3959548.2567786686</v>
      </c>
      <c r="E50" s="5">
        <f>+'Anexo VII cifras At´n a Mpios'!E50+'Anexo VII cifras At´n a Mpios'!E108+'Anexo VII cifras At´n a Mpios'!E166</f>
        <v>4115399.653554617</v>
      </c>
      <c r="F50" s="5">
        <f>+'Anexo VII cifras At´n a Mpios'!F50+'Anexo VII cifras At´n a Mpios'!F108+'Anexo VII cifras At´n a Mpios'!F166</f>
        <v>5027885.9828666728</v>
      </c>
      <c r="G50" s="5">
        <f>+'Anexo VII cifras At´n a Mpios'!G50+'Anexo VII cifras At´n a Mpios'!G108+'Anexo VII cifras At´n a Mpios'!G166</f>
        <v>2479566.3662861511</v>
      </c>
      <c r="H50" s="5">
        <f>+'Anexo VII cifras At´n a Mpios'!H50+'Anexo VII cifras At´n a Mpios'!H108+'Anexo VII cifras At´n a Mpios'!H166</f>
        <v>658171.48930308351</v>
      </c>
      <c r="I50" s="9">
        <f>+'Anexo VII cifras At´n a Mpios'!I50+'Anexo VII cifras At´n a Mpios'!I108+'Anexo VII cifras At´n a Mpios'!I166</f>
        <v>0</v>
      </c>
      <c r="J50" s="5">
        <f>+'Anexo VII cifras At´n a Mpios'!J50+'Anexo VII cifras At´n a Mpios'!J108+'Anexo VII cifras At´n a Mpios'!J166</f>
        <v>0</v>
      </c>
      <c r="K50" s="11">
        <f t="shared" si="0"/>
        <v>125216560.73681298</v>
      </c>
    </row>
    <row r="51" spans="1:11" x14ac:dyDescent="0.25">
      <c r="A51" s="4" t="s">
        <v>52</v>
      </c>
      <c r="B51" s="32">
        <f>+'Anexo VII cifras At´n a Mpios'!B51+'Anexo VII cifras At´n a Mpios'!B109+'Anexo VII cifras At´n a Mpios'!B167</f>
        <v>49921559.657312907</v>
      </c>
      <c r="C51" s="5">
        <f>+'Anexo VII cifras At´n a Mpios'!C51+'Anexo VII cifras At´n a Mpios'!C109+'Anexo VII cifras At´n a Mpios'!C167</f>
        <v>6399293.0866320869</v>
      </c>
      <c r="D51" s="5">
        <f>+'Anexo VII cifras At´n a Mpios'!D51+'Anexo VII cifras At´n a Mpios'!D109+'Anexo VII cifras At´n a Mpios'!D167</f>
        <v>2046369.4468245045</v>
      </c>
      <c r="E51" s="5">
        <f>+'Anexo VII cifras At´n a Mpios'!E51+'Anexo VII cifras At´n a Mpios'!E109+'Anexo VII cifras At´n a Mpios'!E167</f>
        <v>2126916.3971139025</v>
      </c>
      <c r="F51" s="5">
        <f>+'Anexo VII cifras At´n a Mpios'!F51+'Anexo VII cifras At´n a Mpios'!F109+'Anexo VII cifras At´n a Mpios'!F167</f>
        <v>2598506.5947462916</v>
      </c>
      <c r="G51" s="5">
        <f>+'Anexo VII cifras At´n a Mpios'!G51+'Anexo VII cifras At´n a Mpios'!G109+'Anexo VII cifras At´n a Mpios'!G167</f>
        <v>1281486.8071515134</v>
      </c>
      <c r="H51" s="5">
        <f>+'Anexo VII cifras At´n a Mpios'!H51+'Anexo VII cifras At´n a Mpios'!H109+'Anexo VII cifras At´n a Mpios'!H167</f>
        <v>340155.47712419217</v>
      </c>
      <c r="I51" s="9">
        <f>+'Anexo VII cifras At´n a Mpios'!I51+'Anexo VII cifras At´n a Mpios'!I109+'Anexo VII cifras At´n a Mpios'!I167</f>
        <v>0</v>
      </c>
      <c r="J51" s="5">
        <f>+'Anexo VII cifras At´n a Mpios'!J51+'Anexo VII cifras At´n a Mpios'!J109+'Anexo VII cifras At´n a Mpios'!J167</f>
        <v>0</v>
      </c>
      <c r="K51" s="11">
        <f t="shared" si="0"/>
        <v>64714287.4669054</v>
      </c>
    </row>
    <row r="52" spans="1:11" x14ac:dyDescent="0.25">
      <c r="A52" s="4" t="s">
        <v>53</v>
      </c>
      <c r="B52" s="32">
        <f>+'Anexo VII cifras At´n a Mpios'!B52+'Anexo VII cifras At´n a Mpios'!B110+'Anexo VII cifras At´n a Mpios'!B168</f>
        <v>11578550.517959857</v>
      </c>
      <c r="C52" s="5">
        <f>+'Anexo VII cifras At´n a Mpios'!C52+'Anexo VII cifras At´n a Mpios'!C110+'Anexo VII cifras At´n a Mpios'!C168</f>
        <v>1484219.2189391446</v>
      </c>
      <c r="D52" s="5">
        <f>+'Anexo VII cifras At´n a Mpios'!D52+'Anexo VII cifras At´n a Mpios'!D110+'Anexo VII cifras At´n a Mpios'!D168</f>
        <v>474624.43443503685</v>
      </c>
      <c r="E52" s="5">
        <f>+'Anexo VII cifras At´n a Mpios'!E52+'Anexo VII cifras At´n a Mpios'!E110+'Anexo VII cifras At´n a Mpios'!E168</f>
        <v>493306.08099005953</v>
      </c>
      <c r="F52" s="5">
        <f>+'Anexo VII cifras At´n a Mpios'!F52+'Anexo VII cifras At´n a Mpios'!F110+'Anexo VII cifras At´n a Mpios'!F168</f>
        <v>602684.29281965352</v>
      </c>
      <c r="G52" s="5">
        <f>+'Anexo VII cifras At´n a Mpios'!G52+'Anexo VII cifras At´n a Mpios'!G110+'Anexo VII cifras At´n a Mpios'!G168</f>
        <v>297221.47778548673</v>
      </c>
      <c r="H52" s="5">
        <f>+'Anexo VII cifras At´n a Mpios'!H52+'Anexo VII cifras At´n a Mpios'!H110+'Anexo VII cifras At´n a Mpios'!H168</f>
        <v>78893.916834312156</v>
      </c>
      <c r="I52" s="9">
        <f>+'Anexo VII cifras At´n a Mpios'!I52+'Anexo VII cifras At´n a Mpios'!I110+'Anexo VII cifras At´n a Mpios'!I168</f>
        <v>0</v>
      </c>
      <c r="J52" s="5">
        <f>+'Anexo VII cifras At´n a Mpios'!J52+'Anexo VII cifras At´n a Mpios'!J110+'Anexo VII cifras At´n a Mpios'!J168</f>
        <v>0</v>
      </c>
      <c r="K52" s="11">
        <f t="shared" si="0"/>
        <v>15009499.939763548</v>
      </c>
    </row>
    <row r="53" spans="1:11" x14ac:dyDescent="0.25">
      <c r="A53" s="4" t="s">
        <v>54</v>
      </c>
      <c r="B53" s="32">
        <f>+'Anexo VII cifras At´n a Mpios'!B53+'Anexo VII cifras At´n a Mpios'!B111+'Anexo VII cifras At´n a Mpios'!B169</f>
        <v>3317554.7867869767</v>
      </c>
      <c r="C53" s="5">
        <f>+'Anexo VII cifras At´n a Mpios'!C53+'Anexo VII cifras At´n a Mpios'!C111+'Anexo VII cifras At´n a Mpios'!C169</f>
        <v>425267.2704407213</v>
      </c>
      <c r="D53" s="5">
        <f>+'Anexo VII cifras At´n a Mpios'!D53+'Anexo VII cifras At´n a Mpios'!D111+'Anexo VII cifras At´n a Mpios'!D169</f>
        <v>135992.20057325985</v>
      </c>
      <c r="E53" s="5">
        <f>+'Anexo VII cifras At´n a Mpios'!E53+'Anexo VII cifras At´n a Mpios'!E111+'Anexo VII cifras At´n a Mpios'!E169</f>
        <v>141344.97645462278</v>
      </c>
      <c r="F53" s="5">
        <f>+'Anexo VII cifras At´n a Mpios'!F53+'Anexo VII cifras At´n a Mpios'!F111+'Anexo VII cifras At´n a Mpios'!F169</f>
        <v>172684.6687298012</v>
      </c>
      <c r="G53" s="5">
        <f>+'Anexo VII cifras At´n a Mpios'!G53+'Anexo VII cifras At´n a Mpios'!G111+'Anexo VII cifras At´n a Mpios'!G169</f>
        <v>85161.656015029643</v>
      </c>
      <c r="H53" s="5">
        <f>+'Anexo VII cifras At´n a Mpios'!H53+'Anexo VII cifras At´n a Mpios'!H111+'Anexo VII cifras At´n a Mpios'!H169</f>
        <v>22605.151744690378</v>
      </c>
      <c r="I53" s="9">
        <f>+'Anexo VII cifras At´n a Mpios'!I53+'Anexo VII cifras At´n a Mpios'!I111+'Anexo VII cifras At´n a Mpios'!I169</f>
        <v>0</v>
      </c>
      <c r="J53" s="5">
        <f>+'Anexo VII cifras At´n a Mpios'!J53+'Anexo VII cifras At´n a Mpios'!J111+'Anexo VII cifras At´n a Mpios'!J169</f>
        <v>0</v>
      </c>
      <c r="K53" s="11">
        <f t="shared" si="0"/>
        <v>4300610.7107451027</v>
      </c>
    </row>
    <row r="54" spans="1:11" ht="15.75" thickBot="1" x14ac:dyDescent="0.3">
      <c r="A54" s="27" t="s">
        <v>55</v>
      </c>
      <c r="B54" s="33">
        <f>+'Anexo VII cifras At´n a Mpios'!B54+'Anexo VII cifras At´n a Mpios'!B112+'Anexo VII cifras At´n a Mpios'!B170</f>
        <v>4573120.8988600625</v>
      </c>
      <c r="C54" s="24">
        <f>+'Anexo VII cifras At´n a Mpios'!C54+'Anexo VII cifras At´n a Mpios'!C112+'Anexo VII cifras At´n a Mpios'!C170</f>
        <v>586214.47633639746</v>
      </c>
      <c r="D54" s="24">
        <f>+'Anexo VII cifras At´n a Mpios'!D54+'Anexo VII cifras At´n a Mpios'!D112+'Anexo VII cifras At´n a Mpios'!D170</f>
        <v>187459.98619237792</v>
      </c>
      <c r="E54" s="24">
        <f>+'Anexo VII cifras At´n a Mpios'!E54+'Anexo VII cifras At´n a Mpios'!E112+'Anexo VII cifras At´n a Mpios'!E170</f>
        <v>194838.5806160385</v>
      </c>
      <c r="F54" s="24">
        <f>+'Anexo VII cifras At´n a Mpios'!F54+'Anexo VII cifras At´n a Mpios'!F112+'Anexo VII cifras At´n a Mpios'!F170</f>
        <v>238039.13370962167</v>
      </c>
      <c r="G54" s="24">
        <f>+'Anexo VII cifras At´n a Mpios'!G54+'Anexo VII cifras At´n a Mpios'!G112+'Anexo VII cifras At´n a Mpios'!G170</f>
        <v>117392.04743655407</v>
      </c>
      <c r="H54" s="24">
        <f>+'Anexo VII cifras At´n a Mpios'!H54+'Anexo VII cifras At´n a Mpios'!H112+'Anexo VII cifras At´n a Mpios'!H170</f>
        <v>31160.326960467599</v>
      </c>
      <c r="I54" s="9">
        <f>+'Anexo VII cifras At´n a Mpios'!I54+'Anexo VII cifras At´n a Mpios'!I112+'Anexo VII cifras At´n a Mpios'!I170</f>
        <v>0</v>
      </c>
      <c r="J54" s="24">
        <f>+'Anexo VII cifras At´n a Mpios'!J54+'Anexo VII cifras At´n a Mpios'!J112+'Anexo VII cifras At´n a Mpios'!J170</f>
        <v>0</v>
      </c>
      <c r="K54" s="11">
        <f t="shared" si="0"/>
        <v>5928225.4501115195</v>
      </c>
    </row>
    <row r="55" spans="1:11" ht="15.75" thickBot="1" x14ac:dyDescent="0.3">
      <c r="A55" s="28" t="s">
        <v>4</v>
      </c>
      <c r="B55" s="34">
        <f>SUM(B4:B54)</f>
        <v>1141862463.4914334</v>
      </c>
      <c r="C55" s="15">
        <f t="shared" ref="C55:K55" si="1">SUM(C4:C54)</f>
        <v>146371880.57955658</v>
      </c>
      <c r="D55" s="15">
        <f t="shared" si="1"/>
        <v>46806880.109610848</v>
      </c>
      <c r="E55" s="15">
        <f t="shared" si="1"/>
        <v>48649241.200000003</v>
      </c>
      <c r="F55" s="15">
        <f t="shared" si="1"/>
        <v>59435986.416363642</v>
      </c>
      <c r="G55" s="15">
        <f t="shared" si="1"/>
        <v>29311617.918000009</v>
      </c>
      <c r="H55" s="15">
        <f t="shared" si="1"/>
        <v>7780421.4000000004</v>
      </c>
      <c r="I55" s="15">
        <f t="shared" si="1"/>
        <v>92510.765243370464</v>
      </c>
      <c r="J55" s="15">
        <f t="shared" si="1"/>
        <v>7139657.9717799313</v>
      </c>
      <c r="K55" s="15">
        <f t="shared" si="1"/>
        <v>1487450659.8519883</v>
      </c>
    </row>
    <row r="59" spans="1:11" x14ac:dyDescent="0.25">
      <c r="A59" s="18" t="s">
        <v>68</v>
      </c>
    </row>
    <row r="60" spans="1:11" ht="16.5" thickBot="1" x14ac:dyDescent="0.3">
      <c r="A60" s="40" t="s">
        <v>96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</row>
    <row r="61" spans="1:11" ht="63.75" thickBot="1" x14ac:dyDescent="0.3">
      <c r="A61" s="17" t="s">
        <v>0</v>
      </c>
      <c r="B61" s="36" t="s">
        <v>1</v>
      </c>
      <c r="C61" s="22" t="s">
        <v>2</v>
      </c>
      <c r="D61" s="22" t="s">
        <v>56</v>
      </c>
      <c r="E61" s="22" t="s">
        <v>57</v>
      </c>
      <c r="F61" s="22" t="s">
        <v>59</v>
      </c>
      <c r="G61" s="22" t="s">
        <v>58</v>
      </c>
      <c r="H61" s="22" t="s">
        <v>60</v>
      </c>
      <c r="I61" s="20" t="s">
        <v>97</v>
      </c>
      <c r="J61" s="20" t="s">
        <v>98</v>
      </c>
      <c r="K61" s="23" t="s">
        <v>3</v>
      </c>
    </row>
    <row r="62" spans="1:11" x14ac:dyDescent="0.25">
      <c r="A62" s="8" t="s">
        <v>5</v>
      </c>
      <c r="B62" s="35">
        <f>+'Anexo VII cifras At´n a Mpios'!B178+'Anexo VII cifras At´n a Mpios'!B236+'Anexo VII cifras At´n a Mpios'!B294</f>
        <v>1698925.5471987699</v>
      </c>
      <c r="C62" s="9">
        <f>+'Anexo VII cifras At´n a Mpios'!C178+'Anexo VII cifras At´n a Mpios'!C236+'Anexo VII cifras At´n a Mpios'!C294</f>
        <v>220981.75921419976</v>
      </c>
      <c r="D62" s="9">
        <f>+'Anexo VII cifras At´n a Mpios'!D178+'Anexo VII cifras At´n a Mpios'!D236+'Anexo VII cifras At´n a Mpios'!D294</f>
        <v>55993.672851753785</v>
      </c>
      <c r="E62" s="9">
        <f>+'Anexo VII cifras At´n a Mpios'!E178+'Anexo VII cifras At´n a Mpios'!E236+'Anexo VII cifras At´n a Mpios'!E294</f>
        <v>84001.689036949392</v>
      </c>
      <c r="F62" s="9">
        <f>+'Anexo VII cifras At´n a Mpios'!F178+'Anexo VII cifras At´n a Mpios'!F236+'Anexo VII cifras At´n a Mpios'!F294</f>
        <v>89310.38071907821</v>
      </c>
      <c r="G62" s="9">
        <f>+'Anexo VII cifras At´n a Mpios'!G178+'Anexo VII cifras At´n a Mpios'!G236+'Anexo VII cifras At´n a Mpios'!G294</f>
        <v>37795.799453470871</v>
      </c>
      <c r="H62" s="9">
        <f>+'Anexo VII cifras At´n a Mpios'!H178+'Anexo VII cifras At´n a Mpios'!H236+'Anexo VII cifras At´n a Mpios'!H294</f>
        <v>11707.900647414033</v>
      </c>
      <c r="I62" s="9">
        <f>+'Anexo VII cifras At´n a Mpios'!I178+'Anexo VII cifras At´n a Mpios'!I236+'Anexo VII cifras At´n a Mpios'!I294</f>
        <v>1685.8187070713136</v>
      </c>
      <c r="J62" s="9">
        <f>+'Anexo VII cifras At´n a Mpios'!J178+'Anexo VII cifras At´n a Mpios'!J236+'Anexo VII cifras At´n a Mpios'!J294</f>
        <v>31816.944595096396</v>
      </c>
      <c r="K62" s="11">
        <f t="shared" ref="K62:K112" si="2">SUM(B62:J62)</f>
        <v>2232219.5124238031</v>
      </c>
    </row>
    <row r="63" spans="1:11" x14ac:dyDescent="0.25">
      <c r="A63" s="3" t="s">
        <v>6</v>
      </c>
      <c r="B63" s="32">
        <f>+'Anexo VII cifras At´n a Mpios'!B179+'Anexo VII cifras At´n a Mpios'!B237+'Anexo VII cifras At´n a Mpios'!B295</f>
        <v>3371583.3343728869</v>
      </c>
      <c r="C63" s="5">
        <f>+'Anexo VII cifras At´n a Mpios'!C179+'Anexo VII cifras At´n a Mpios'!C237+'Anexo VII cifras At´n a Mpios'!C295</f>
        <v>438546.83202302101</v>
      </c>
      <c r="D63" s="5">
        <f>+'Anexo VII cifras At´n a Mpios'!D179+'Anexo VII cifras At´n a Mpios'!D237+'Anexo VII cifras At´n a Mpios'!D295</f>
        <v>111121.60537498408</v>
      </c>
      <c r="E63" s="5">
        <f>+'Anexo VII cifras At´n a Mpios'!E179+'Anexo VII cifras At´n a Mpios'!E237+'Anexo VII cifras At´n a Mpios'!E295</f>
        <v>166704.59472643171</v>
      </c>
      <c r="F63" s="5">
        <f>+'Anexo VII cifras At´n a Mpios'!F179+'Anexo VII cifras At´n a Mpios'!F237+'Anexo VII cifras At´n a Mpios'!F295</f>
        <v>177239.89830833461</v>
      </c>
      <c r="G63" s="5">
        <f>+'Anexo VII cifras At´n a Mpios'!G179+'Anexo VII cifras At´n a Mpios'!G237+'Anexo VII cifras At´n a Mpios'!G295</f>
        <v>75007.223098584131</v>
      </c>
      <c r="H63" s="5">
        <f>+'Anexo VII cifras At´n a Mpios'!H179+'Anexo VII cifras At´n a Mpios'!H237+'Anexo VII cifras At´n a Mpios'!H295</f>
        <v>23234.780810966469</v>
      </c>
      <c r="I63" s="9">
        <f>+'Anexo VII cifras At´n a Mpios'!I179+'Anexo VII cifras At´n a Mpios'!I237+'Anexo VII cifras At´n a Mpios'!I295</f>
        <v>3345.5723041585939</v>
      </c>
      <c r="J63" s="5">
        <f>+'Anexo VII cifras At´n a Mpios'!J179+'Anexo VII cifras At´n a Mpios'!J237+'Anexo VII cifras At´n a Mpios'!J295</f>
        <v>63141.954822191969</v>
      </c>
      <c r="K63" s="11">
        <f t="shared" si="2"/>
        <v>4429925.7958415588</v>
      </c>
    </row>
    <row r="64" spans="1:11" x14ac:dyDescent="0.25">
      <c r="A64" s="3" t="s">
        <v>7</v>
      </c>
      <c r="B64" s="32">
        <f>+'Anexo VII cifras At´n a Mpios'!B180+'Anexo VII cifras At´n a Mpios'!B238+'Anexo VII cifras At´n a Mpios'!B296</f>
        <v>3299049.3168208185</v>
      </c>
      <c r="C64" s="5">
        <f>+'Anexo VII cifras At´n a Mpios'!C180+'Anexo VII cifras At´n a Mpios'!C238+'Anexo VII cifras At´n a Mpios'!C296</f>
        <v>429112.22505748429</v>
      </c>
      <c r="D64" s="5">
        <f>+'Anexo VII cifras At´n a Mpios'!D180+'Anexo VII cifras At´n a Mpios'!D238+'Anexo VII cifras At´n a Mpios'!D296</f>
        <v>108731.00853209684</v>
      </c>
      <c r="E64" s="5">
        <f>+'Anexo VII cifras At´n a Mpios'!E180+'Anexo VII cifras At´n a Mpios'!E238+'Anexo VII cifras At´n a Mpios'!E296</f>
        <v>163118.22215286264</v>
      </c>
      <c r="F64" s="5">
        <f>+'Anexo VII cifras At´n a Mpios'!F180+'Anexo VII cifras At´n a Mpios'!F238+'Anexo VII cifras At´n a Mpios'!F296</f>
        <v>173426.87617011278</v>
      </c>
      <c r="G64" s="5">
        <f>+'Anexo VII cifras At´n a Mpios'!G180+'Anexo VII cifras At´n a Mpios'!G238+'Anexo VII cifras At´n a Mpios'!G296</f>
        <v>73393.567229159627</v>
      </c>
      <c r="H64" s="5">
        <f>+'Anexo VII cifras At´n a Mpios'!H180+'Anexo VII cifras At´n a Mpios'!H238+'Anexo VII cifras At´n a Mpios'!H296</f>
        <v>22734.923078850057</v>
      </c>
      <c r="I64" s="9">
        <f>+'Anexo VII cifras At´n a Mpios'!I180+'Anexo VII cifras At´n a Mpios'!I238+'Anexo VII cifras At´n a Mpios'!I296</f>
        <v>0</v>
      </c>
      <c r="J64" s="5">
        <f>+'Anexo VII cifras At´n a Mpios'!J180+'Anexo VII cifras At´n a Mpios'!J238+'Anexo VII cifras At´n a Mpios'!J296</f>
        <v>0</v>
      </c>
      <c r="K64" s="11">
        <f t="shared" si="2"/>
        <v>4269566.1390413838</v>
      </c>
    </row>
    <row r="65" spans="1:11" x14ac:dyDescent="0.25">
      <c r="A65" s="3" t="s">
        <v>8</v>
      </c>
      <c r="B65" s="32">
        <f>+'Anexo VII cifras At´n a Mpios'!B181+'Anexo VII cifras At´n a Mpios'!B239+'Anexo VII cifras At´n a Mpios'!B297</f>
        <v>8932112.5794505235</v>
      </c>
      <c r="C65" s="5">
        <f>+'Anexo VII cifras At´n a Mpios'!C181+'Anexo VII cifras At´n a Mpios'!C239+'Anexo VII cifras At´n a Mpios'!C297</f>
        <v>1161813.0968486324</v>
      </c>
      <c r="D65" s="5">
        <f>+'Anexo VII cifras At´n a Mpios'!D181+'Anexo VII cifras At´n a Mpios'!D239+'Anexo VII cifras At´n a Mpios'!D297</f>
        <v>294387.11453449703</v>
      </c>
      <c r="E65" s="5">
        <f>+'Anexo VII cifras At´n a Mpios'!E181+'Anexo VII cifras At´n a Mpios'!E239+'Anexo VII cifras At´n a Mpios'!E297</f>
        <v>441639.44946213823</v>
      </c>
      <c r="F65" s="5">
        <f>+'Anexo VII cifras At´n a Mpios'!F181+'Anexo VII cifras At´n a Mpios'!F239+'Anexo VII cifras At´n a Mpios'!F297</f>
        <v>469549.93196241674</v>
      </c>
      <c r="G65" s="5">
        <f>+'Anexo VII cifras At´n a Mpios'!G181+'Anexo VII cifras At´n a Mpios'!G239+'Anexo VII cifras At´n a Mpios'!G297</f>
        <v>198711.67180067045</v>
      </c>
      <c r="H65" s="5">
        <f>+'Anexo VII cifras At´n a Mpios'!H181+'Anexo VII cifras At´n a Mpios'!H239+'Anexo VII cifras At´n a Mpios'!H297</f>
        <v>61554.367008108005</v>
      </c>
      <c r="I65" s="9">
        <f>+'Anexo VII cifras At´n a Mpios'!I181+'Anexo VII cifras At´n a Mpios'!I239+'Anexo VII cifras At´n a Mpios'!I297</f>
        <v>15007.006383242049</v>
      </c>
      <c r="J65" s="5">
        <f>+'Anexo VII cifras At´n a Mpios'!J181+'Anexo VII cifras At´n a Mpios'!J239+'Anexo VII cifras At´n a Mpios'!J297</f>
        <v>1972806.244696731</v>
      </c>
      <c r="K65" s="11">
        <f t="shared" si="2"/>
        <v>13547581.462146962</v>
      </c>
    </row>
    <row r="66" spans="1:11" x14ac:dyDescent="0.25">
      <c r="A66" s="3" t="s">
        <v>9</v>
      </c>
      <c r="B66" s="32">
        <f>+'Anexo VII cifras At´n a Mpios'!B182+'Anexo VII cifras At´n a Mpios'!B240+'Anexo VII cifras At´n a Mpios'!B298</f>
        <v>12269739.474076569</v>
      </c>
      <c r="C66" s="5">
        <f>+'Anexo VII cifras At´n a Mpios'!C182+'Anexo VII cifras At´n a Mpios'!C240+'Anexo VII cifras At´n a Mpios'!C298</f>
        <v>1595943.1645206315</v>
      </c>
      <c r="D66" s="5">
        <f>+'Anexo VII cifras At´n a Mpios'!D182+'Anexo VII cifras At´n a Mpios'!D240+'Anexo VII cifras At´n a Mpios'!D298</f>
        <v>404389.57388125762</v>
      </c>
      <c r="E66" s="5">
        <f>+'Anexo VII cifras At´n a Mpios'!E182+'Anexo VII cifras At´n a Mpios'!E240+'Anexo VII cifras At´n a Mpios'!E298</f>
        <v>606665.10169628763</v>
      </c>
      <c r="F66" s="5">
        <f>+'Anexo VII cifras At´n a Mpios'!F182+'Anexo VII cifras At´n a Mpios'!F240+'Anexo VII cifras At´n a Mpios'!F298</f>
        <v>645004.78291146294</v>
      </c>
      <c r="G66" s="5">
        <f>+'Anexo VII cifras At´n a Mpios'!G182+'Anexo VII cifras At´n a Mpios'!G240+'Anexo VII cifras At´n a Mpios'!G298</f>
        <v>272963.46992554597</v>
      </c>
      <c r="H66" s="5">
        <f>+'Anexo VII cifras At´n a Mpios'!H182+'Anexo VII cifras At´n a Mpios'!H240+'Anexo VII cifras At´n a Mpios'!H298</f>
        <v>84555.141906601493</v>
      </c>
      <c r="I66" s="9">
        <f>+'Anexo VII cifras At´n a Mpios'!I182+'Anexo VII cifras At´n a Mpios'!I240+'Anexo VII cifras At´n a Mpios'!I298</f>
        <v>0</v>
      </c>
      <c r="J66" s="5">
        <f>+'Anexo VII cifras At´n a Mpios'!J182+'Anexo VII cifras At´n a Mpios'!J240+'Anexo VII cifras At´n a Mpios'!J298</f>
        <v>0</v>
      </c>
      <c r="K66" s="11">
        <f t="shared" si="2"/>
        <v>15879260.708918357</v>
      </c>
    </row>
    <row r="67" spans="1:11" x14ac:dyDescent="0.25">
      <c r="A67" s="3" t="s">
        <v>10</v>
      </c>
      <c r="B67" s="32">
        <f>+'Anexo VII cifras At´n a Mpios'!B183+'Anexo VII cifras At´n a Mpios'!B241+'Anexo VII cifras At´n a Mpios'!B299</f>
        <v>77991021.555870697</v>
      </c>
      <c r="C67" s="5">
        <f>+'Anexo VII cifras At´n a Mpios'!C183+'Anexo VII cifras At´n a Mpios'!C241+'Anexo VII cifras At´n a Mpios'!C299</f>
        <v>10144407.549080476</v>
      </c>
      <c r="D67" s="5">
        <f>+'Anexo VII cifras At´n a Mpios'!D183+'Anexo VII cifras At´n a Mpios'!D241+'Anexo VII cifras At´n a Mpios'!D299</f>
        <v>2570450.3376112767</v>
      </c>
      <c r="E67" s="5">
        <f>+'Anexo VII cifras At´n a Mpios'!E183+'Anexo VII cifras At´n a Mpios'!E241+'Anexo VII cifras At´n a Mpios'!E299</f>
        <v>3856188.7254049117</v>
      </c>
      <c r="F67" s="5">
        <f>+'Anexo VII cifras At´n a Mpios'!F183+'Anexo VII cifras At´n a Mpios'!F241+'Anexo VII cifras At´n a Mpios'!F299</f>
        <v>4099889.9800579152</v>
      </c>
      <c r="G67" s="5">
        <f>+'Anexo VII cifras At´n a Mpios'!G183+'Anexo VII cifras At´n a Mpios'!G241+'Anexo VII cifras At´n a Mpios'!G299</f>
        <v>1735057.2041001485</v>
      </c>
      <c r="H67" s="5">
        <f>+'Anexo VII cifras At´n a Mpios'!H183+'Anexo VII cifras At´n a Mpios'!H241+'Anexo VII cifras At´n a Mpios'!H299</f>
        <v>537463.88902799203</v>
      </c>
      <c r="I67" s="9">
        <f>+'Anexo VII cifras At´n a Mpios'!I183+'Anexo VII cifras At´n a Mpios'!I241+'Anexo VII cifras At´n a Mpios'!I299</f>
        <v>112904.42032384369</v>
      </c>
      <c r="J67" s="5">
        <f>+'Anexo VII cifras At´n a Mpios'!J183+'Anexo VII cifras At´n a Mpios'!J241+'Anexo VII cifras At´n a Mpios'!J299</f>
        <v>8713569.0910533182</v>
      </c>
      <c r="K67" s="11">
        <f t="shared" si="2"/>
        <v>109760952.75253059</v>
      </c>
    </row>
    <row r="68" spans="1:11" x14ac:dyDescent="0.25">
      <c r="A68" s="3" t="s">
        <v>11</v>
      </c>
      <c r="B68" s="32">
        <f>+'Anexo VII cifras At´n a Mpios'!B184+'Anexo VII cifras At´n a Mpios'!B242+'Anexo VII cifras At´n a Mpios'!B300</f>
        <v>13677583.228349872</v>
      </c>
      <c r="C68" s="5">
        <f>+'Anexo VII cifras At´n a Mpios'!C184+'Anexo VII cifras At´n a Mpios'!C242+'Anexo VII cifras At´n a Mpios'!C300</f>
        <v>1779063.4843198126</v>
      </c>
      <c r="D68" s="5">
        <f>+'Anexo VII cifras At´n a Mpios'!D184+'Anexo VII cifras At´n a Mpios'!D242+'Anexo VII cifras At´n a Mpios'!D300</f>
        <v>450789.68996235461</v>
      </c>
      <c r="E68" s="5">
        <f>+'Anexo VII cifras At´n a Mpios'!E184+'Anexo VII cifras At´n a Mpios'!E242+'Anexo VII cifras At´n a Mpios'!E300</f>
        <v>676274.54011698207</v>
      </c>
      <c r="F68" s="5">
        <f>+'Anexo VII cifras At´n a Mpios'!F184+'Anexo VII cifras At´n a Mpios'!F242+'Anexo VII cifras At´n a Mpios'!F300</f>
        <v>719013.35962304403</v>
      </c>
      <c r="G68" s="5">
        <f>+'Anexo VII cifras At´n a Mpios'!G184+'Anexo VII cifras At´n a Mpios'!G242+'Anexo VII cifras At´n a Mpios'!G300</f>
        <v>304283.60651779996</v>
      </c>
      <c r="H68" s="5">
        <f>+'Anexo VII cifras At´n a Mpios'!H184+'Anexo VII cifras At´n a Mpios'!H242+'Anexo VII cifras At´n a Mpios'!H300</f>
        <v>94257.094313692898</v>
      </c>
      <c r="I68" s="9">
        <f>+'Anexo VII cifras At´n a Mpios'!I184+'Anexo VII cifras At´n a Mpios'!I242+'Anexo VII cifras At´n a Mpios'!I300</f>
        <v>13572.063656288845</v>
      </c>
      <c r="J68" s="5">
        <f>+'Anexo VII cifras At´n a Mpios'!J184+'Anexo VII cifras At´n a Mpios'!J242+'Anexo VII cifras At´n a Mpios'!J300</f>
        <v>256149.4872384262</v>
      </c>
      <c r="K68" s="11">
        <f t="shared" si="2"/>
        <v>17970986.554098275</v>
      </c>
    </row>
    <row r="69" spans="1:11" x14ac:dyDescent="0.25">
      <c r="A69" s="3" t="s">
        <v>12</v>
      </c>
      <c r="B69" s="32">
        <f>+'Anexo VII cifras At´n a Mpios'!B185+'Anexo VII cifras At´n a Mpios'!B243+'Anexo VII cifras At´n a Mpios'!B301</f>
        <v>2221693.4062862028</v>
      </c>
      <c r="C69" s="5">
        <f>+'Anexo VII cifras At´n a Mpios'!C185+'Anexo VII cifras At´n a Mpios'!C243+'Anexo VII cifras At´n a Mpios'!C301</f>
        <v>288978.9479975797</v>
      </c>
      <c r="D69" s="5">
        <f>+'Anexo VII cifras At´n a Mpios'!D185+'Anexo VII cifras At´n a Mpios'!D243+'Anexo VII cifras At´n a Mpios'!D301</f>
        <v>73223.205086063477</v>
      </c>
      <c r="E69" s="5">
        <f>+'Anexo VII cifras At´n a Mpios'!E185+'Anexo VII cifras At´n a Mpios'!E243+'Anexo VII cifras At´n a Mpios'!E301</f>
        <v>109849.42745608128</v>
      </c>
      <c r="F69" s="5">
        <f>+'Anexo VII cifras At´n a Mpios'!F185+'Anexo VII cifras At´n a Mpios'!F243+'Anexo VII cifras At´n a Mpios'!F301</f>
        <v>116791.63002972481</v>
      </c>
      <c r="G69" s="5">
        <f>+'Anexo VII cifras At´n a Mpios'!G185+'Anexo VII cifras At´n a Mpios'!G243+'Anexo VII cifras At´n a Mpios'!G301</f>
        <v>49425.755336686067</v>
      </c>
      <c r="H69" s="5">
        <f>+'Anexo VII cifras At´n a Mpios'!H185+'Anexo VII cifras At´n a Mpios'!H243+'Anexo VII cifras At´n a Mpios'!H301</f>
        <v>15310.480034102671</v>
      </c>
      <c r="I69" s="9">
        <f>+'Anexo VII cifras At´n a Mpios'!I185+'Anexo VII cifras At´n a Mpios'!I243+'Anexo VII cifras At´n a Mpios'!I301</f>
        <v>2204.5535261211012</v>
      </c>
      <c r="J69" s="5">
        <f>+'Anexo VII cifras At´n a Mpios'!J185+'Anexo VII cifras At´n a Mpios'!J243+'Anexo VII cifras At´n a Mpios'!J301</f>
        <v>41607.177037069327</v>
      </c>
      <c r="K69" s="11">
        <f t="shared" si="2"/>
        <v>2919084.5827896316</v>
      </c>
    </row>
    <row r="70" spans="1:11" x14ac:dyDescent="0.25">
      <c r="A70" s="3" t="s">
        <v>13</v>
      </c>
      <c r="B70" s="32">
        <f>+'Anexo VII cifras At´n a Mpios'!B186+'Anexo VII cifras At´n a Mpios'!B244+'Anexo VII cifras At´n a Mpios'!B302</f>
        <v>22142315.186579127</v>
      </c>
      <c r="C70" s="5">
        <f>+'Anexo VII cifras At´n a Mpios'!C186+'Anexo VII cifras At´n a Mpios'!C244+'Anexo VII cifras At´n a Mpios'!C302</f>
        <v>2880083.692350924</v>
      </c>
      <c r="D70" s="5">
        <f>+'Anexo VII cifras At´n a Mpios'!D186+'Anexo VII cifras At´n a Mpios'!D244+'Anexo VII cifras At´n a Mpios'!D302</f>
        <v>729772.74064893113</v>
      </c>
      <c r="E70" s="5">
        <f>+'Anexo VII cifras At´n a Mpios'!E186+'Anexo VII cifras At´n a Mpios'!E244+'Anexo VII cifras At´n a Mpios'!E302</f>
        <v>1094804.8182146309</v>
      </c>
      <c r="F70" s="5">
        <f>+'Anexo VII cifras At´n a Mpios'!F186+'Anexo VII cifras At´n a Mpios'!F244+'Anexo VII cifras At´n a Mpios'!F302</f>
        <v>1163993.6797559042</v>
      </c>
      <c r="G70" s="5">
        <f>+'Anexo VII cifras At´n a Mpios'!G186+'Anexo VII cifras At´n a Mpios'!G244+'Anexo VII cifras At´n a Mpios'!G302</f>
        <v>492597.51588724187</v>
      </c>
      <c r="H70" s="5">
        <f>+'Anexo VII cifras At´n a Mpios'!H186+'Anexo VII cifras At´n a Mpios'!H244+'Anexo VII cifras At´n a Mpios'!H302</f>
        <v>152590.57510532858</v>
      </c>
      <c r="I70" s="9">
        <f>+'Anexo VII cifras At´n a Mpios'!I186+'Anexo VII cifras At´n a Mpios'!I244+'Anexo VII cifras At´n a Mpios'!I302</f>
        <v>21971.492053287173</v>
      </c>
      <c r="J70" s="5">
        <f>+'Anexo VII cifras At´n a Mpios'!J186+'Anexo VII cifras At´n a Mpios'!J244+'Anexo VII cifras At´n a Mpios'!J302</f>
        <v>414674.33146799624</v>
      </c>
      <c r="K70" s="11">
        <f t="shared" si="2"/>
        <v>29092804.032063376</v>
      </c>
    </row>
    <row r="71" spans="1:11" x14ac:dyDescent="0.25">
      <c r="A71" s="3" t="s">
        <v>14</v>
      </c>
      <c r="B71" s="32">
        <f>+'Anexo VII cifras At´n a Mpios'!B187+'Anexo VII cifras At´n a Mpios'!B245+'Anexo VII cifras At´n a Mpios'!B303</f>
        <v>3157760.7100349669</v>
      </c>
      <c r="C71" s="5">
        <f>+'Anexo VII cifras At´n a Mpios'!C187+'Anexo VII cifras At´n a Mpios'!C245+'Anexo VII cifras At´n a Mpios'!C303</f>
        <v>410734.60695883329</v>
      </c>
      <c r="D71" s="5">
        <f>+'Anexo VII cifras At´n a Mpios'!D187+'Anexo VII cifras At´n a Mpios'!D245+'Anexo VII cifras At´n a Mpios'!D303</f>
        <v>104074.37832302655</v>
      </c>
      <c r="E71" s="5">
        <f>+'Anexo VII cifras At´n a Mpios'!E187+'Anexo VII cifras At´n a Mpios'!E245+'Anexo VII cifras At´n a Mpios'!E303</f>
        <v>156132.34709126389</v>
      </c>
      <c r="F71" s="5">
        <f>+'Anexo VII cifras At´n a Mpios'!F187+'Anexo VII cifras At´n a Mpios'!F245+'Anexo VII cifras At´n a Mpios'!F303</f>
        <v>165999.51169018116</v>
      </c>
      <c r="G71" s="5">
        <f>+'Anexo VII cifras At´n a Mpios'!G187+'Anexo VII cifras At´n a Mpios'!G245+'Anexo VII cifras At´n a Mpios'!G303</f>
        <v>70250.33599342758</v>
      </c>
      <c r="H71" s="5">
        <f>+'Anexo VII cifras At´n a Mpios'!H187+'Anexo VII cifras At´n a Mpios'!H245+'Anexo VII cifras At´n a Mpios'!H303</f>
        <v>21761.253000377361</v>
      </c>
      <c r="I71" s="9">
        <f>+'Anexo VII cifras At´n a Mpios'!I187+'Anexo VII cifras At´n a Mpios'!I245+'Anexo VII cifras At´n a Mpios'!I303</f>
        <v>3133.3992747410934</v>
      </c>
      <c r="J71" s="5">
        <f>+'Anexo VII cifras At´n a Mpios'!J187+'Anexo VII cifras At´n a Mpios'!J245+'Anexo VII cifras At´n a Mpios'!J303</f>
        <v>59137.551802321577</v>
      </c>
      <c r="K71" s="11">
        <f t="shared" si="2"/>
        <v>4148984.0941691399</v>
      </c>
    </row>
    <row r="72" spans="1:11" x14ac:dyDescent="0.25">
      <c r="A72" s="3" t="s">
        <v>15</v>
      </c>
      <c r="B72" s="32">
        <f>+'Anexo VII cifras At´n a Mpios'!B188+'Anexo VII cifras At´n a Mpios'!B246+'Anexo VII cifras At´n a Mpios'!B304</f>
        <v>4452476.322498926</v>
      </c>
      <c r="C72" s="5">
        <f>+'Anexo VII cifras At´n a Mpios'!C188+'Anexo VII cifras At´n a Mpios'!C246+'Anexo VII cifras At´n a Mpios'!C304</f>
        <v>579140.18199778569</v>
      </c>
      <c r="D72" s="5">
        <f>+'Anexo VII cifras At´n a Mpios'!D188+'Anexo VII cifras At´n a Mpios'!D246+'Anexo VII cifras At´n a Mpios'!D304</f>
        <v>146745.98483332829</v>
      </c>
      <c r="E72" s="5">
        <f>+'Anexo VII cifras At´n a Mpios'!E188+'Anexo VII cifras At´n a Mpios'!E246+'Anexo VII cifras At´n a Mpios'!E304</f>
        <v>220148.27671737628</v>
      </c>
      <c r="F72" s="5">
        <f>+'Anexo VII cifras At´n a Mpios'!F188+'Anexo VII cifras At´n a Mpios'!F246+'Anexo VII cifras At´n a Mpios'!F304</f>
        <v>234061.08417212236</v>
      </c>
      <c r="G72" s="5">
        <f>+'Anexo VII cifras At´n a Mpios'!G188+'Anexo VII cifras At´n a Mpios'!G246+'Anexo VII cifras At´n a Mpios'!G304</f>
        <v>99053.723945683887</v>
      </c>
      <c r="H72" s="5">
        <f>+'Anexo VII cifras At´n a Mpios'!H188+'Anexo VII cifras At´n a Mpios'!H246+'Anexo VII cifras At´n a Mpios'!H304</f>
        <v>30683.599116354831</v>
      </c>
      <c r="I72" s="9">
        <f>+'Anexo VII cifras At´n a Mpios'!I188+'Anexo VII cifras At´n a Mpios'!I246+'Anexo VII cifras At´n a Mpios'!I304</f>
        <v>4418.1264385817058</v>
      </c>
      <c r="J72" s="5">
        <f>+'Anexo VII cifras At´n a Mpios'!J188+'Anexo VII cifras At´n a Mpios'!J246+'Anexo VII cifras At´n a Mpios'!J304</f>
        <v>83384.579564128784</v>
      </c>
      <c r="K72" s="11">
        <f t="shared" si="2"/>
        <v>5850111.8792842869</v>
      </c>
    </row>
    <row r="73" spans="1:11" x14ac:dyDescent="0.25">
      <c r="A73" s="3" t="s">
        <v>16</v>
      </c>
      <c r="B73" s="32">
        <f>+'Anexo VII cifras At´n a Mpios'!B189+'Anexo VII cifras At´n a Mpios'!B247+'Anexo VII cifras At´n a Mpios'!B305</f>
        <v>11237949.243005879</v>
      </c>
      <c r="C73" s="5">
        <f>+'Anexo VII cifras At´n a Mpios'!C189+'Anexo VII cifras At´n a Mpios'!C247+'Anexo VII cifras At´n a Mpios'!C305</f>
        <v>1461736.682795773</v>
      </c>
      <c r="D73" s="5">
        <f>+'Anexo VII cifras At´n a Mpios'!D189+'Anexo VII cifras At´n a Mpios'!D247+'Anexo VII cifras At´n a Mpios'!D305</f>
        <v>370383.53709791158</v>
      </c>
      <c r="E73" s="5">
        <f>+'Anexo VII cifras At´n a Mpios'!E189+'Anexo VII cifras At´n a Mpios'!E247+'Anexo VII cifras At´n a Mpios'!E305</f>
        <v>555649.25683794788</v>
      </c>
      <c r="F73" s="5">
        <f>+'Anexo VII cifras At´n a Mpios'!F189+'Anexo VII cifras At´n a Mpios'!F247+'Anexo VII cifras At´n a Mpios'!F305</f>
        <v>590764.86727119982</v>
      </c>
      <c r="G73" s="5">
        <f>+'Anexo VII cifras At´n a Mpios'!G189+'Anexo VII cifras At´n a Mpios'!G247+'Anexo VII cifras At´n a Mpios'!G305</f>
        <v>250009.35241527722</v>
      </c>
      <c r="H73" s="5">
        <f>+'Anexo VII cifras At´n a Mpios'!H189+'Anexo VII cifras At´n a Mpios'!H247+'Anexo VII cifras At´n a Mpios'!H305</f>
        <v>77444.708177315362</v>
      </c>
      <c r="I73" s="9">
        <f>+'Anexo VII cifras At´n a Mpios'!I189+'Anexo VII cifras At´n a Mpios'!I247+'Anexo VII cifras At´n a Mpios'!I305</f>
        <v>11151.250915153072</v>
      </c>
      <c r="J73" s="5">
        <f>+'Anexo VII cifras At´n a Mpios'!J189+'Anexo VII cifras At´n a Mpios'!J247+'Anexo VII cifras At´n a Mpios'!J305</f>
        <v>210460.78741753727</v>
      </c>
      <c r="K73" s="11">
        <f t="shared" si="2"/>
        <v>14765549.685933992</v>
      </c>
    </row>
    <row r="74" spans="1:11" x14ac:dyDescent="0.25">
      <c r="A74" s="3" t="s">
        <v>17</v>
      </c>
      <c r="B74" s="32">
        <f>+'Anexo VII cifras At´n a Mpios'!B190+'Anexo VII cifras At´n a Mpios'!B248+'Anexo VII cifras At´n a Mpios'!B306</f>
        <v>5714775.6715282816</v>
      </c>
      <c r="C74" s="5">
        <f>+'Anexo VII cifras At´n a Mpios'!C190+'Anexo VII cifras At´n a Mpios'!C248+'Anexo VII cifras At´n a Mpios'!C306</f>
        <v>743329.32569709478</v>
      </c>
      <c r="D74" s="5">
        <f>+'Anexo VII cifras At´n a Mpios'!D190+'Anexo VII cifras At´n a Mpios'!D248+'Anexo VII cifras At´n a Mpios'!D306</f>
        <v>188349.20688568469</v>
      </c>
      <c r="E74" s="5">
        <f>+'Anexo VII cifras At´n a Mpios'!E190+'Anexo VII cifras At´n a Mpios'!E248+'Anexo VII cifras At´n a Mpios'!E306</f>
        <v>282561.4163417354</v>
      </c>
      <c r="F74" s="5">
        <f>+'Anexo VII cifras At´n a Mpios'!F190+'Anexo VII cifras At´n a Mpios'!F248+'Anexo VII cifras At´n a Mpios'!F306</f>
        <v>300418.57442773652</v>
      </c>
      <c r="G74" s="5">
        <f>+'Anexo VII cifras At´n a Mpios'!G190+'Anexo VII cifras At´n a Mpios'!G248+'Anexo VII cifras At´n a Mpios'!G306</f>
        <v>127135.951047881</v>
      </c>
      <c r="H74" s="5">
        <f>+'Anexo VII cifras At´n a Mpios'!H190+'Anexo VII cifras At´n a Mpios'!H248+'Anexo VII cifras At´n a Mpios'!H306</f>
        <v>39382.553223024704</v>
      </c>
      <c r="I74" s="9">
        <f>+'Anexo VII cifras At´n a Mpios'!I190+'Anexo VII cifras At´n a Mpios'!I248+'Anexo VII cifras At´n a Mpios'!I306</f>
        <v>5670.6874233913932</v>
      </c>
      <c r="J74" s="5">
        <f>+'Anexo VII cifras At´n a Mpios'!J190+'Anexo VII cifras At´n a Mpios'!J248+'Anexo VII cifras At´n a Mpios'!J306</f>
        <v>107024.52571522068</v>
      </c>
      <c r="K74" s="11">
        <f t="shared" si="2"/>
        <v>7508647.9122900506</v>
      </c>
    </row>
    <row r="75" spans="1:11" x14ac:dyDescent="0.25">
      <c r="A75" s="3" t="s">
        <v>18</v>
      </c>
      <c r="B75" s="32">
        <f>+'Anexo VII cifras At´n a Mpios'!B191+'Anexo VII cifras At´n a Mpios'!B249+'Anexo VII cifras At´n a Mpios'!B307</f>
        <v>29848945.940370362</v>
      </c>
      <c r="C75" s="5">
        <f>+'Anexo VII cifras At´n a Mpios'!C191+'Anexo VII cifras At´n a Mpios'!C249+'Anexo VII cifras At´n a Mpios'!C307</f>
        <v>3882496.5552306604</v>
      </c>
      <c r="D75" s="5">
        <f>+'Anexo VII cifras At´n a Mpios'!D191+'Anexo VII cifras At´n a Mpios'!D249+'Anexo VII cifras At´n a Mpios'!D307</f>
        <v>983770.0755695554</v>
      </c>
      <c r="E75" s="5">
        <f>+'Anexo VII cifras At´n a Mpios'!E191+'Anexo VII cifras At´n a Mpios'!E249+'Anexo VII cifras At´n a Mpios'!E307</f>
        <v>1475851.5339874094</v>
      </c>
      <c r="F75" s="5">
        <f>+'Anexo VII cifras At´n a Mpios'!F191+'Anexo VII cifras At´n a Mpios'!F249+'Anexo VII cifras At´n a Mpios'!F307</f>
        <v>1569121.5723921107</v>
      </c>
      <c r="G75" s="5">
        <f>+'Anexo VII cifras At´n a Mpios'!G191+'Anexo VII cifras At´n a Mpios'!G249+'Anexo VII cifras At´n a Mpios'!G307</f>
        <v>664046.0357547024</v>
      </c>
      <c r="H75" s="5">
        <f>+'Anexo VII cifras At´n a Mpios'!H191+'Anexo VII cifras At´n a Mpios'!H249+'Anexo VII cifras At´n a Mpios'!H307</f>
        <v>205699.71066483803</v>
      </c>
      <c r="I75" s="9">
        <f>+'Anexo VII cifras At´n a Mpios'!I191+'Anexo VII cifras At´n a Mpios'!I249+'Anexo VII cifras At´n a Mpios'!I307</f>
        <v>29618.667831327512</v>
      </c>
      <c r="J75" s="5">
        <f>+'Anexo VII cifras At´n a Mpios'!J191+'Anexo VII cifras At´n a Mpios'!J249+'Anexo VII cifras At´n a Mpios'!J307</f>
        <v>559001.69420177571</v>
      </c>
      <c r="K75" s="11">
        <f t="shared" si="2"/>
        <v>39218551.78600274</v>
      </c>
    </row>
    <row r="76" spans="1:11" x14ac:dyDescent="0.25">
      <c r="A76" s="3" t="s">
        <v>19</v>
      </c>
      <c r="B76" s="32">
        <f>+'Anexo VII cifras At´n a Mpios'!B192+'Anexo VII cifras At´n a Mpios'!B250+'Anexo VII cifras At´n a Mpios'!B308</f>
        <v>3731872.6978240977</v>
      </c>
      <c r="C76" s="5">
        <f>+'Anexo VII cifras At´n a Mpios'!C192+'Anexo VII cifras At´n a Mpios'!C250+'Anexo VII cifras At´n a Mpios'!C308</f>
        <v>485410.20251791278</v>
      </c>
      <c r="D76" s="5">
        <f>+'Anexo VII cifras At´n a Mpios'!D192+'Anexo VII cifras At´n a Mpios'!D250+'Anexo VII cifras At´n a Mpios'!D308</f>
        <v>122996.12499847022</v>
      </c>
      <c r="E76" s="5">
        <f>+'Anexo VII cifras At´n a Mpios'!E192+'Anexo VII cifras At´n a Mpios'!E250+'Anexo VII cifras At´n a Mpios'!E308</f>
        <v>184518.74504152386</v>
      </c>
      <c r="F76" s="5">
        <f>+'Anexo VII cifras At´n a Mpios'!F192+'Anexo VII cifras At´n a Mpios'!F250+'Anexo VII cifras At´n a Mpios'!F308</f>
        <v>196179.85731472966</v>
      </c>
      <c r="G76" s="5">
        <f>+'Anexo VII cifras At´n a Mpios'!G192+'Anexo VII cifras At´n a Mpios'!G250+'Anexo VII cifras At´n a Mpios'!G308</f>
        <v>83022.5387483331</v>
      </c>
      <c r="H76" s="5">
        <f>+'Anexo VII cifras At´n a Mpios'!H192+'Anexo VII cifras At´n a Mpios'!H250+'Anexo VII cifras At´n a Mpios'!H308</f>
        <v>25717.663052958731</v>
      </c>
      <c r="I76" s="9">
        <f>+'Anexo VII cifras At´n a Mpios'!I192+'Anexo VII cifras At´n a Mpios'!I250+'Anexo VII cifras At´n a Mpios'!I308</f>
        <v>0</v>
      </c>
      <c r="J76" s="5">
        <f>+'Anexo VII cifras At´n a Mpios'!J192+'Anexo VII cifras At´n a Mpios'!J250+'Anexo VII cifras At´n a Mpios'!J308</f>
        <v>0</v>
      </c>
      <c r="K76" s="11">
        <f t="shared" si="2"/>
        <v>4829717.8294980265</v>
      </c>
    </row>
    <row r="77" spans="1:11" x14ac:dyDescent="0.25">
      <c r="A77" s="3" t="s">
        <v>20</v>
      </c>
      <c r="B77" s="32">
        <f>+'Anexo VII cifras At´n a Mpios'!B193+'Anexo VII cifras At´n a Mpios'!B251+'Anexo VII cifras At´n a Mpios'!B309</f>
        <v>2779387.6555074789</v>
      </c>
      <c r="C77" s="5">
        <f>+'Anexo VII cifras At´n a Mpios'!C193+'Anexo VII cifras At´n a Mpios'!C251+'Anexo VII cifras At´n a Mpios'!C309</f>
        <v>361519.06401370611</v>
      </c>
      <c r="D77" s="5">
        <f>+'Anexo VII cifras At´n a Mpios'!D193+'Anexo VII cifras At´n a Mpios'!D251+'Anexo VII cifras At´n a Mpios'!D309</f>
        <v>91603.851250157604</v>
      </c>
      <c r="E77" s="5">
        <f>+'Anexo VII cifras At´n a Mpios'!E193+'Anexo VII cifras At´n a Mpios'!E251+'Anexo VII cifras At´n a Mpios'!E309</f>
        <v>137424.06660258389</v>
      </c>
      <c r="F77" s="5">
        <f>+'Anexo VII cifras At´n a Mpios'!F193+'Anexo VII cifras At´n a Mpios'!F251+'Anexo VII cifras At´n a Mpios'!F309</f>
        <v>146108.91577242088</v>
      </c>
      <c r="G77" s="5">
        <f>+'Anexo VII cifras At´n a Mpios'!G193+'Anexo VII cifras At´n a Mpios'!G251+'Anexo VII cifras At´n a Mpios'!G309</f>
        <v>61832.714567286894</v>
      </c>
      <c r="H77" s="5">
        <f>+'Anexo VII cifras At´n a Mpios'!H193+'Anexo VII cifras At´n a Mpios'!H251+'Anexo VII cifras At´n a Mpios'!H309</f>
        <v>19153.749606617333</v>
      </c>
      <c r="I77" s="9">
        <f>+'Anexo VII cifras At´n a Mpios'!I193+'Anexo VII cifras At´n a Mpios'!I251+'Anexo VII cifras At´n a Mpios'!I309</f>
        <v>2757.9452858209274</v>
      </c>
      <c r="J77" s="5">
        <f>+'Anexo VII cifras At´n a Mpios'!J193+'Anexo VII cifras At´n a Mpios'!J251+'Anexo VII cifras At´n a Mpios'!J309</f>
        <v>52051.499955006584</v>
      </c>
      <c r="K77" s="11">
        <f t="shared" si="2"/>
        <v>3651839.4625610788</v>
      </c>
    </row>
    <row r="78" spans="1:11" x14ac:dyDescent="0.25">
      <c r="A78" s="3" t="s">
        <v>21</v>
      </c>
      <c r="B78" s="32">
        <f>+'Anexo VII cifras At´n a Mpios'!B194+'Anexo VII cifras At´n a Mpios'!B252+'Anexo VII cifras At´n a Mpios'!B310</f>
        <v>24426227.276513066</v>
      </c>
      <c r="C78" s="5">
        <f>+'Anexo VII cifras At´n a Mpios'!C194+'Anexo VII cifras At´n a Mpios'!C252+'Anexo VII cifras At´n a Mpios'!C310</f>
        <v>3177155.5165732084</v>
      </c>
      <c r="D78" s="5">
        <f>+'Anexo VII cifras At´n a Mpios'!D194+'Anexo VII cifras At´n a Mpios'!D252+'Anexo VII cifras At´n a Mpios'!D310</f>
        <v>805046.5668603183</v>
      </c>
      <c r="E78" s="5">
        <f>+'Anexo VII cifras At´n a Mpios'!E194+'Anexo VII cifras At´n a Mpios'!E252+'Anexo VII cifras At´n a Mpios'!E310</f>
        <v>1207730.5867880043</v>
      </c>
      <c r="F78" s="5">
        <f>+'Anexo VII cifras At´n a Mpios'!F194+'Anexo VII cifras At´n a Mpios'!F252+'Anexo VII cifras At´n a Mpios'!F310</f>
        <v>1284056.0677853429</v>
      </c>
      <c r="G78" s="5">
        <f>+'Anexo VII cifras At´n a Mpios'!G194+'Anexo VII cifras At´n a Mpios'!G252+'Anexo VII cifras At´n a Mpios'!G310</f>
        <v>543407.44305728818</v>
      </c>
      <c r="H78" s="5">
        <f>+'Anexo VII cifras At´n a Mpios'!H194+'Anexo VII cifras At´n a Mpios'!H252+'Anexo VII cifras At´n a Mpios'!H310</f>
        <v>168329.82623405728</v>
      </c>
      <c r="I78" s="9">
        <f>+'Anexo VII cifras At´n a Mpios'!I194+'Anexo VII cifras At´n a Mpios'!I252+'Anexo VII cifras At´n a Mpios'!I310</f>
        <v>0</v>
      </c>
      <c r="J78" s="5">
        <f>+'Anexo VII cifras At´n a Mpios'!J194+'Anexo VII cifras At´n a Mpios'!J252+'Anexo VII cifras At´n a Mpios'!J310</f>
        <v>0</v>
      </c>
      <c r="K78" s="11">
        <f t="shared" si="2"/>
        <v>31611953.283811286</v>
      </c>
    </row>
    <row r="79" spans="1:11" x14ac:dyDescent="0.25">
      <c r="A79" s="3" t="s">
        <v>22</v>
      </c>
      <c r="B79" s="32">
        <f>+'Anexo VII cifras At´n a Mpios'!B195+'Anexo VII cifras At´n a Mpios'!B253+'Anexo VII cifras At´n a Mpios'!B311</f>
        <v>25022529.116393432</v>
      </c>
      <c r="C79" s="5">
        <f>+'Anexo VII cifras At´n a Mpios'!C195+'Anexo VII cifras At´n a Mpios'!C253+'Anexo VII cifras At´n a Mpios'!C311</f>
        <v>3254717.3790201508</v>
      </c>
      <c r="D79" s="5">
        <f>+'Anexo VII cifras At´n a Mpios'!D195+'Anexo VII cifras At´n a Mpios'!D253+'Anexo VII cifras At´n a Mpios'!D311</f>
        <v>824699.65301127592</v>
      </c>
      <c r="E79" s="5">
        <f>+'Anexo VII cifras At´n a Mpios'!E195+'Anexo VII cifras At´n a Mpios'!E253+'Anexo VII cifras At´n a Mpios'!E311</f>
        <v>1237214.1399715922</v>
      </c>
      <c r="F79" s="5">
        <f>+'Anexo VII cifras At´n a Mpios'!F195+'Anexo VII cifras At´n a Mpios'!F253+'Anexo VII cifras At´n a Mpios'!F311</f>
        <v>1315402.9060449786</v>
      </c>
      <c r="G79" s="5">
        <f>+'Anexo VII cifras At´n a Mpios'!G195+'Anexo VII cifras At´n a Mpios'!G253+'Anexo VII cifras At´n a Mpios'!G311</f>
        <v>556673.30087608122</v>
      </c>
      <c r="H79" s="5">
        <f>+'Anexo VII cifras At´n a Mpios'!H195+'Anexo VII cifras At´n a Mpios'!H253+'Anexo VII cifras At´n a Mpios'!H311</f>
        <v>172439.15445547388</v>
      </c>
      <c r="I79" s="9">
        <f>+'Anexo VII cifras At´n a Mpios'!I195+'Anexo VII cifras At´n a Mpios'!I253+'Anexo VII cifras At´n a Mpios'!I311</f>
        <v>24829.485760694915</v>
      </c>
      <c r="J79" s="5">
        <f>+'Anexo VII cifras At´n a Mpios'!J195+'Anexo VII cifras At´n a Mpios'!J253+'Anexo VII cifras At´n a Mpios'!J311</f>
        <v>468614.07425309013</v>
      </c>
      <c r="K79" s="11">
        <f t="shared" si="2"/>
        <v>32877119.209786773</v>
      </c>
    </row>
    <row r="80" spans="1:11" x14ac:dyDescent="0.25">
      <c r="A80" s="3" t="s">
        <v>23</v>
      </c>
      <c r="B80" s="32">
        <f>+'Anexo VII cifras At´n a Mpios'!B196+'Anexo VII cifras At´n a Mpios'!B254+'Anexo VII cifras At´n a Mpios'!B312</f>
        <v>4689466.3115945105</v>
      </c>
      <c r="C80" s="5">
        <f>+'Anexo VII cifras At´n a Mpios'!C196+'Anexo VII cifras At´n a Mpios'!C254+'Anexo VII cifras At´n a Mpios'!C312</f>
        <v>609965.8204684332</v>
      </c>
      <c r="D80" s="5">
        <f>+'Anexo VII cifras At´n a Mpios'!D196+'Anexo VII cifras At´n a Mpios'!D254+'Anexo VII cifras At´n a Mpios'!D312</f>
        <v>154556.7685021233</v>
      </c>
      <c r="E80" s="5">
        <f>+'Anexo VII cifras At´n a Mpios'!E196+'Anexo VII cifras At´n a Mpios'!E254+'Anexo VII cifras At´n a Mpios'!E312</f>
        <v>231866.0117303681</v>
      </c>
      <c r="F80" s="5">
        <f>+'Anexo VII cifras At´n a Mpios'!F196+'Anexo VII cifras At´n a Mpios'!F254+'Anexo VII cifras At´n a Mpios'!F312</f>
        <v>246519.35003764852</v>
      </c>
      <c r="G80" s="5">
        <f>+'Anexo VII cifras At´n a Mpios'!G196+'Anexo VII cifras At´n a Mpios'!G254+'Anexo VII cifras At´n a Mpios'!G312</f>
        <v>104326.01272555764</v>
      </c>
      <c r="H80" s="5">
        <f>+'Anexo VII cifras At´n a Mpios'!H196+'Anexo VII cifras At´n a Mpios'!H254+'Anexo VII cifras At´n a Mpios'!H312</f>
        <v>32316.781483491373</v>
      </c>
      <c r="I80" s="9">
        <f>+'Anexo VII cifras At´n a Mpios'!I196+'Anexo VII cifras At´n a Mpios'!I254+'Anexo VII cifras At´n a Mpios'!I312</f>
        <v>4653.2881015896601</v>
      </c>
      <c r="J80" s="5">
        <f>+'Anexo VII cifras At´n a Mpios'!J196+'Anexo VII cifras At´n a Mpios'!J254+'Anexo VII cifras At´n a Mpios'!J312</f>
        <v>87822.853722216125</v>
      </c>
      <c r="K80" s="11">
        <f t="shared" si="2"/>
        <v>6161493.1983659379</v>
      </c>
    </row>
    <row r="81" spans="1:11" x14ac:dyDescent="0.25">
      <c r="A81" s="3" t="s">
        <v>24</v>
      </c>
      <c r="B81" s="32">
        <f>+'Anexo VII cifras At´n a Mpios'!B197+'Anexo VII cifras At´n a Mpios'!B255+'Anexo VII cifras At´n a Mpios'!B313</f>
        <v>63903690.090706766</v>
      </c>
      <c r="C81" s="5">
        <f>+'Anexo VII cifras At´n a Mpios'!C197+'Anexo VII cifras At´n a Mpios'!C255+'Anexo VII cifras At´n a Mpios'!C313</f>
        <v>8312047.5054409308</v>
      </c>
      <c r="D81" s="5">
        <f>+'Anexo VII cifras At´n a Mpios'!D197+'Anexo VII cifras At´n a Mpios'!D255+'Anexo VII cifras At´n a Mpios'!D313</f>
        <v>2106156.0483675832</v>
      </c>
      <c r="E81" s="5">
        <f>+'Anexo VII cifras At´n a Mpios'!E197+'Anexo VII cifras At´n a Mpios'!E255+'Anexo VII cifras At´n a Mpios'!E313</f>
        <v>3159654.5900225309</v>
      </c>
      <c r="F81" s="5">
        <f>+'Anexo VII cifras At´n a Mpios'!F197+'Anexo VII cifras At´n a Mpios'!F255+'Anexo VII cifras At´n a Mpios'!F313</f>
        <v>3359336.670618251</v>
      </c>
      <c r="G81" s="5">
        <f>+'Anexo VII cifras At´n a Mpios'!G197+'Anexo VII cifras At´n a Mpios'!G255+'Anexo VII cifras At´n a Mpios'!G313</f>
        <v>1421657.97611761</v>
      </c>
      <c r="H81" s="5">
        <f>+'Anexo VII cifras At´n a Mpios'!H197+'Anexo VII cifras At´n a Mpios'!H255+'Anexo VII cifras At´n a Mpios'!H313</f>
        <v>440383.07377197646</v>
      </c>
      <c r="I81" s="9">
        <f>+'Anexo VII cifras At´n a Mpios'!I197+'Anexo VII cifras At´n a Mpios'!I255+'Anexo VII cifras At´n a Mpios'!I313</f>
        <v>14854.998071152469</v>
      </c>
      <c r="J81" s="5">
        <f>+'Anexo VII cifras At´n a Mpios'!J197+'Anexo VII cifras At´n a Mpios'!J255+'Anexo VII cifras At´n a Mpios'!J313</f>
        <v>6974539.2854456725</v>
      </c>
      <c r="K81" s="11">
        <f t="shared" si="2"/>
        <v>89692320.238562495</v>
      </c>
    </row>
    <row r="82" spans="1:11" x14ac:dyDescent="0.25">
      <c r="A82" s="3" t="s">
        <v>25</v>
      </c>
      <c r="B82" s="32">
        <f>+'Anexo VII cifras At´n a Mpios'!B198+'Anexo VII cifras At´n a Mpios'!B256+'Anexo VII cifras At´n a Mpios'!B314</f>
        <v>9471085.9479645807</v>
      </c>
      <c r="C82" s="5">
        <f>+'Anexo VII cifras At´n a Mpios'!C198+'Anexo VII cifras At´n a Mpios'!C256+'Anexo VII cifras At´n a Mpios'!C314</f>
        <v>1231918.1602166062</v>
      </c>
      <c r="D82" s="5">
        <f>+'Anexo VII cifras At´n a Mpios'!D198+'Anexo VII cifras At´n a Mpios'!D256+'Anexo VII cifras At´n a Mpios'!D314</f>
        <v>312150.75257157511</v>
      </c>
      <c r="E82" s="5">
        <f>+'Anexo VII cifras At´n a Mpios'!E198+'Anexo VII cifras At´n a Mpios'!E256+'Anexo VII cifras At´n a Mpios'!E314</f>
        <v>468288.45322558447</v>
      </c>
      <c r="F82" s="5">
        <f>+'Anexo VII cifras At´n a Mpios'!F198+'Anexo VII cifras At´n a Mpios'!F256+'Anexo VII cifras At´n a Mpios'!F314</f>
        <v>497883.08453570167</v>
      </c>
      <c r="G82" s="5">
        <f>+'Anexo VII cifras At´n a Mpios'!G198+'Anexo VII cifras At´n a Mpios'!G256+'Anexo VII cifras At´n a Mpios'!G314</f>
        <v>210702.14977111889</v>
      </c>
      <c r="H82" s="5">
        <f>+'Anexo VII cifras At´n a Mpios'!H198+'Anexo VII cifras At´n a Mpios'!H256+'Anexo VII cifras At´n a Mpios'!H314</f>
        <v>65268.624328312013</v>
      </c>
      <c r="I82" s="9">
        <f>+'Anexo VII cifras At´n a Mpios'!I198+'Anexo VII cifras At´n a Mpios'!I256+'Anexo VII cifras At´n a Mpios'!I314</f>
        <v>15912.545437944098</v>
      </c>
      <c r="J82" s="5">
        <f>+'Anexo VII cifras At´n a Mpios'!J198+'Anexo VII cifras At´n a Mpios'!J256+'Anexo VII cifras At´n a Mpios'!J314</f>
        <v>2091847.5149082143</v>
      </c>
      <c r="K82" s="11">
        <f t="shared" si="2"/>
        <v>14365057.232959636</v>
      </c>
    </row>
    <row r="83" spans="1:11" x14ac:dyDescent="0.25">
      <c r="A83" s="3" t="s">
        <v>26</v>
      </c>
      <c r="B83" s="32">
        <f>+'Anexo VII cifras At´n a Mpios'!B199+'Anexo VII cifras At´n a Mpios'!B257+'Anexo VII cifras At´n a Mpios'!B315</f>
        <v>1513695.9798273519</v>
      </c>
      <c r="C83" s="5">
        <f>+'Anexo VII cifras At´n a Mpios'!C199+'Anexo VII cifras At´n a Mpios'!C257+'Anexo VII cifras At´n a Mpios'!C315</f>
        <v>196888.67536852363</v>
      </c>
      <c r="D83" s="5">
        <f>+'Anexo VII cifras At´n a Mpios'!D199+'Anexo VII cifras At´n a Mpios'!D257+'Anexo VII cifras At´n a Mpios'!D315</f>
        <v>49888.823928286736</v>
      </c>
      <c r="E83" s="5">
        <f>+'Anexo VII cifras At´n a Mpios'!E199+'Anexo VII cifras At´n a Mpios'!E257+'Anexo VII cifras At´n a Mpios'!E315</f>
        <v>74843.196750787945</v>
      </c>
      <c r="F83" s="5">
        <f>+'Anexo VII cifras At´n a Mpios'!F199+'Anexo VII cifras At´n a Mpios'!F257+'Anexo VII cifras At´n a Mpios'!F315</f>
        <v>79573.095168426575</v>
      </c>
      <c r="G83" s="5">
        <f>+'Anexo VII cifras At´n a Mpios'!G199+'Anexo VII cifras At´n a Mpios'!G257+'Anexo VII cifras At´n a Mpios'!G315</f>
        <v>33675.018767838978</v>
      </c>
      <c r="H83" s="5">
        <f>+'Anexo VII cifras At´n a Mpios'!H199+'Anexo VII cifras At´n a Mpios'!H257+'Anexo VII cifras At´n a Mpios'!H315</f>
        <v>10431.417769559985</v>
      </c>
      <c r="I83" s="9">
        <f>+'Anexo VII cifras At´n a Mpios'!I199+'Anexo VII cifras At´n a Mpios'!I257+'Anexo VII cifras At´n a Mpios'!I315</f>
        <v>1502.0181454208453</v>
      </c>
      <c r="J83" s="5">
        <f>+'Anexo VII cifras At´n a Mpios'!J199+'Anexo VII cifras At´n a Mpios'!J257+'Anexo VII cifras At´n a Mpios'!J315</f>
        <v>28348.023374771386</v>
      </c>
      <c r="K83" s="11">
        <f t="shared" si="2"/>
        <v>1988846.2491009682</v>
      </c>
    </row>
    <row r="84" spans="1:11" x14ac:dyDescent="0.25">
      <c r="A84" s="3" t="s">
        <v>27</v>
      </c>
      <c r="B84" s="32">
        <f>+'Anexo VII cifras At´n a Mpios'!B200+'Anexo VII cifras At´n a Mpios'!B258+'Anexo VII cifras At´n a Mpios'!B316</f>
        <v>6950031.3663233994</v>
      </c>
      <c r="C84" s="5">
        <f>+'Anexo VII cifras At´n a Mpios'!C200+'Anexo VII cifras At´n a Mpios'!C258+'Anexo VII cifras At´n a Mpios'!C316</f>
        <v>904000.86128337262</v>
      </c>
      <c r="D84" s="5">
        <f>+'Anexo VII cifras At´n a Mpios'!D200+'Anexo VII cifras At´n a Mpios'!D258+'Anexo VII cifras At´n a Mpios'!D316</f>
        <v>229061.11646681203</v>
      </c>
      <c r="E84" s="5">
        <f>+'Anexo VII cifras At´n a Mpios'!E200+'Anexo VII cifras At´n a Mpios'!E258+'Anexo VII cifras At´n a Mpios'!E316</f>
        <v>343637.40929880657</v>
      </c>
      <c r="F84" s="5">
        <f>+'Anexo VII cifras At´n a Mpios'!F200+'Anexo VII cifras At´n a Mpios'!F258+'Anexo VII cifras At´n a Mpios'!F316</f>
        <v>365354.41377011483</v>
      </c>
      <c r="G84" s="5">
        <f>+'Anexo VII cifras At´n a Mpios'!G200+'Anexo VII cifras At´n a Mpios'!G258+'Anexo VII cifras At´n a Mpios'!G316</f>
        <v>154616.54111329824</v>
      </c>
      <c r="H84" s="5">
        <f>+'Anexo VII cifras At´n a Mpios'!H200+'Anexo VII cifras At´n a Mpios'!H258+'Anexo VII cifras At´n a Mpios'!H316</f>
        <v>47895.139882669289</v>
      </c>
      <c r="I84" s="9">
        <f>+'Anexo VII cifras At´n a Mpios'!I200+'Anexo VII cifras At´n a Mpios'!I258+'Anexo VII cifras At´n a Mpios'!I316</f>
        <v>0</v>
      </c>
      <c r="J84" s="5">
        <f>+'Anexo VII cifras At´n a Mpios'!J200+'Anexo VII cifras At´n a Mpios'!J258+'Anexo VII cifras At´n a Mpios'!J316</f>
        <v>0</v>
      </c>
      <c r="K84" s="11">
        <f t="shared" si="2"/>
        <v>8994596.8481384721</v>
      </c>
    </row>
    <row r="85" spans="1:11" x14ac:dyDescent="0.25">
      <c r="A85" s="3" t="s">
        <v>28</v>
      </c>
      <c r="B85" s="32">
        <f>+'Anexo VII cifras At´n a Mpios'!B201+'Anexo VII cifras At´n a Mpios'!B259+'Anexo VII cifras At´n a Mpios'!B317</f>
        <v>6694073.2220097575</v>
      </c>
      <c r="C85" s="5">
        <f>+'Anexo VII cifras At´n a Mpios'!C201+'Anexo VII cifras At´n a Mpios'!C259+'Anexo VII cifras At´n a Mpios'!C317</f>
        <v>870708.00680314424</v>
      </c>
      <c r="D85" s="5">
        <f>+'Anexo VII cifras At´n a Mpios'!D201+'Anexo VII cifras At´n a Mpios'!D259+'Anexo VII cifras At´n a Mpios'!D317</f>
        <v>220625.17492713057</v>
      </c>
      <c r="E85" s="5">
        <f>+'Anexo VII cifras At´n a Mpios'!E201+'Anexo VII cifras At´n a Mpios'!E259+'Anexo VII cifras At´n a Mpios'!E317</f>
        <v>330981.81265976583</v>
      </c>
      <c r="F85" s="5">
        <f>+'Anexo VII cifras At´n a Mpios'!F201+'Anexo VII cifras At´n a Mpios'!F259+'Anexo VII cifras At´n a Mpios'!F317</f>
        <v>351899.01582493004</v>
      </c>
      <c r="G85" s="5">
        <f>+'Anexo VII cifras At´n a Mpios'!G201+'Anexo VII cifras At´n a Mpios'!G259+'Anexo VII cifras At´n a Mpios'!G317</f>
        <v>148922.26998593076</v>
      </c>
      <c r="H85" s="5">
        <f>+'Anexo VII cifras At´n a Mpios'!H201+'Anexo VII cifras At´n a Mpios'!H259+'Anexo VII cifras At´n a Mpios'!H317</f>
        <v>46131.241206555038</v>
      </c>
      <c r="I85" s="9">
        <f>+'Anexo VII cifras At´n a Mpios'!I201+'Anexo VII cifras At´n a Mpios'!I259+'Anexo VII cifras At´n a Mpios'!I317</f>
        <v>0</v>
      </c>
      <c r="J85" s="5">
        <f>+'Anexo VII cifras At´n a Mpios'!J201+'Anexo VII cifras At´n a Mpios'!J259+'Anexo VII cifras At´n a Mpios'!J317</f>
        <v>0</v>
      </c>
      <c r="K85" s="11">
        <f t="shared" si="2"/>
        <v>8663340.7434172127</v>
      </c>
    </row>
    <row r="86" spans="1:11" x14ac:dyDescent="0.25">
      <c r="A86" s="3" t="s">
        <v>29</v>
      </c>
      <c r="B86" s="32">
        <f>+'Anexo VII cifras At´n a Mpios'!B202+'Anexo VII cifras At´n a Mpios'!B260+'Anexo VII cifras At´n a Mpios'!B318</f>
        <v>108034274.20244128</v>
      </c>
      <c r="C86" s="5">
        <f>+'Anexo VII cifras At´n a Mpios'!C202+'Anexo VII cifras At´n a Mpios'!C260+'Anexo VII cifras At´n a Mpios'!C318</f>
        <v>14052177.865032457</v>
      </c>
      <c r="D86" s="5">
        <f>+'Anexo VII cifras At´n a Mpios'!D202+'Anexo VII cifras At´n a Mpios'!D260+'Anexo VII cifras At´n a Mpios'!D318</f>
        <v>3560624.429035333</v>
      </c>
      <c r="E86" s="5">
        <f>+'Anexo VII cifras At´n a Mpios'!E202+'Anexo VII cifras At´n a Mpios'!E260+'Anexo VII cifras At´n a Mpios'!E318</f>
        <v>5341647.5618070364</v>
      </c>
      <c r="F86" s="5">
        <f>+'Anexo VII cifras At´n a Mpios'!F202+'Anexo VII cifras At´n a Mpios'!F260+'Anexo VII cifras At´n a Mpios'!F318</f>
        <v>5679226.0117802909</v>
      </c>
      <c r="G86" s="5">
        <f>+'Anexo VII cifras At´n a Mpios'!G202+'Anexo VII cifras At´n a Mpios'!G260+'Anexo VII cifras At´n a Mpios'!G318</f>
        <v>2403425.9585944195</v>
      </c>
      <c r="H86" s="5">
        <f>+'Anexo VII cifras At´n a Mpios'!H202+'Anexo VII cifras At´n a Mpios'!H260+'Anexo VII cifras At´n a Mpios'!H318</f>
        <v>744502.63636519585</v>
      </c>
      <c r="I86" s="9">
        <f>+'Anexo VII cifras At´n a Mpios'!I202+'Anexo VII cifras At´n a Mpios'!I260+'Anexo VII cifras At´n a Mpios'!I318</f>
        <v>156396.8115893419</v>
      </c>
      <c r="J86" s="5">
        <f>+'Anexo VII cifras At´n a Mpios'!J202+'Anexo VII cifras At´n a Mpios'!J260+'Anexo VII cifras At´n a Mpios'!J318</f>
        <v>12070160.047722967</v>
      </c>
      <c r="K86" s="11">
        <f t="shared" si="2"/>
        <v>152042435.52436832</v>
      </c>
    </row>
    <row r="87" spans="1:11" x14ac:dyDescent="0.25">
      <c r="A87" s="3" t="s">
        <v>30</v>
      </c>
      <c r="B87" s="32">
        <f>+'Anexo VII cifras At´n a Mpios'!B203+'Anexo VII cifras At´n a Mpios'!B261+'Anexo VII cifras At´n a Mpios'!B319</f>
        <v>2820462.6221626569</v>
      </c>
      <c r="C87" s="5">
        <f>+'Anexo VII cifras At´n a Mpios'!C203+'Anexo VII cifras At´n a Mpios'!C261+'Anexo VII cifras At´n a Mpios'!C319</f>
        <v>366861.74569042341</v>
      </c>
      <c r="D87" s="5">
        <f>+'Anexo VII cifras At´n a Mpios'!D203+'Anexo VII cifras At´n a Mpios'!D261+'Anexo VII cifras At´n a Mpios'!D319</f>
        <v>92957.611718989734</v>
      </c>
      <c r="E87" s="5">
        <f>+'Anexo VII cifras At´n a Mpios'!E203+'Anexo VII cifras At´n a Mpios'!E261+'Anexo VII cifras At´n a Mpios'!E319</f>
        <v>139454.97759916072</v>
      </c>
      <c r="F87" s="5">
        <f>+'Anexo VII cifras At´n a Mpios'!F203+'Anexo VII cifras At´n a Mpios'!F261+'Anexo VII cifras At´n a Mpios'!F319</f>
        <v>148268.17514434917</v>
      </c>
      <c r="G87" s="5">
        <f>+'Anexo VII cifras At´n a Mpios'!G203+'Anexo VII cifras At´n a Mpios'!G261+'Anexo VII cifras At´n a Mpios'!G319</f>
        <v>62746.504582874601</v>
      </c>
      <c r="H87" s="5">
        <f>+'Anexo VII cifras At´n a Mpios'!H203+'Anexo VII cifras At´n a Mpios'!H261+'Anexo VII cifras At´n a Mpios'!H319</f>
        <v>19436.811821725929</v>
      </c>
      <c r="I87" s="9">
        <f>+'Anexo VII cifras At´n a Mpios'!I203+'Anexo VII cifras At´n a Mpios'!I261+'Anexo VII cifras At´n a Mpios'!I319</f>
        <v>2798.7033680652034</v>
      </c>
      <c r="J87" s="5">
        <f>+'Anexo VII cifras At´n a Mpios'!J203+'Anexo VII cifras At´n a Mpios'!J261+'Anexo VII cifras At´n a Mpios'!J319</f>
        <v>52820.739042892477</v>
      </c>
      <c r="K87" s="11">
        <f t="shared" si="2"/>
        <v>3705807.8911311389</v>
      </c>
    </row>
    <row r="88" spans="1:11" x14ac:dyDescent="0.25">
      <c r="A88" s="3" t="s">
        <v>31</v>
      </c>
      <c r="B88" s="32">
        <f>+'Anexo VII cifras At´n a Mpios'!B204+'Anexo VII cifras At´n a Mpios'!B262+'Anexo VII cifras At´n a Mpios'!B320</f>
        <v>4859690.0346786352</v>
      </c>
      <c r="C88" s="5">
        <f>+'Anexo VII cifras At´n a Mpios'!C204+'Anexo VII cifras At´n a Mpios'!C262+'Anexo VII cifras At´n a Mpios'!C320</f>
        <v>632107.07194890175</v>
      </c>
      <c r="D88" s="5">
        <f>+'Anexo VII cifras At´n a Mpios'!D204+'Anexo VII cifras At´n a Mpios'!D262+'Anexo VII cifras At´n a Mpios'!D320</f>
        <v>160167.05052872284</v>
      </c>
      <c r="E88" s="5">
        <f>+'Anexo VII cifras At´n a Mpios'!E204+'Anexo VII cifras At´n a Mpios'!E262+'Anexo VII cifras At´n a Mpios'!E320</f>
        <v>240282.55492544873</v>
      </c>
      <c r="F88" s="5">
        <f>+'Anexo VII cifras At´n a Mpios'!F204+'Anexo VII cifras At´n a Mpios'!F262+'Anexo VII cifras At´n a Mpios'!F320</f>
        <v>255467.79721423541</v>
      </c>
      <c r="G88" s="5">
        <f>+'Anexo VII cifras At´n a Mpios'!G204+'Anexo VII cifras At´n a Mpios'!G262+'Anexo VII cifras At´n a Mpios'!G320</f>
        <v>108112.96013506528</v>
      </c>
      <c r="H88" s="5">
        <f>+'Anexo VII cifras At´n a Mpios'!H204+'Anexo VII cifras At´n a Mpios'!H262+'Anexo VII cifras At´n a Mpios'!H320</f>
        <v>33489.853747304165</v>
      </c>
      <c r="I88" s="9">
        <f>+'Anexo VII cifras At´n a Mpios'!I204+'Anexo VII cifras At´n a Mpios'!I262+'Anexo VII cifras At´n a Mpios'!I320</f>
        <v>4822.1985857693244</v>
      </c>
      <c r="J88" s="5">
        <f>+'Anexo VII cifras At´n a Mpios'!J204+'Anexo VII cifras At´n a Mpios'!J262+'Anexo VII cifras At´n a Mpios'!J320</f>
        <v>91010.750198944414</v>
      </c>
      <c r="K88" s="11">
        <f t="shared" si="2"/>
        <v>6385150.2719630264</v>
      </c>
    </row>
    <row r="89" spans="1:11" x14ac:dyDescent="0.25">
      <c r="A89" s="3" t="s">
        <v>32</v>
      </c>
      <c r="B89" s="32">
        <f>+'Anexo VII cifras At´n a Mpios'!B205+'Anexo VII cifras At´n a Mpios'!B263+'Anexo VII cifras At´n a Mpios'!B321</f>
        <v>2621729.6534168683</v>
      </c>
      <c r="C89" s="5">
        <f>+'Anexo VII cifras At´n a Mpios'!C205+'Anexo VII cifras At´n a Mpios'!C263+'Anexo VII cifras At´n a Mpios'!C321</f>
        <v>341012.25445184897</v>
      </c>
      <c r="D89" s="5">
        <f>+'Anexo VII cifras At´n a Mpios'!D205+'Anexo VII cifras At´n a Mpios'!D263+'Anexo VII cifras At´n a Mpios'!D321</f>
        <v>86407.713840794167</v>
      </c>
      <c r="E89" s="5">
        <f>+'Anexo VII cifras At´n a Mpios'!E205+'Anexo VII cifras At´n a Mpios'!E263+'Anexo VII cifras At´n a Mpios'!E321</f>
        <v>129628.82302193466</v>
      </c>
      <c r="F89" s="5">
        <f>+'Anexo VII cifras At´n a Mpios'!F205+'Anexo VII cifras At´n a Mpios'!F263+'Anexo VII cifras At´n a Mpios'!F321</f>
        <v>137821.03275521749</v>
      </c>
      <c r="G89" s="5">
        <f>+'Anexo VII cifras At´n a Mpios'!G205+'Anexo VII cifras At´n a Mpios'!G263+'Anexo VII cifras At´n a Mpios'!G321</f>
        <v>58325.315294213018</v>
      </c>
      <c r="H89" s="5">
        <f>+'Anexo VII cifras At´n a Mpios'!H205+'Anexo VII cifras At´n a Mpios'!H263+'Anexo VII cifras At´n a Mpios'!H321</f>
        <v>18067.272198710831</v>
      </c>
      <c r="I89" s="9">
        <f>+'Anexo VII cifras At´n a Mpios'!I205+'Anexo VII cifras At´n a Mpios'!I263+'Anexo VII cifras At´n a Mpios'!I321</f>
        <v>0</v>
      </c>
      <c r="J89" s="5">
        <f>+'Anexo VII cifras At´n a Mpios'!J205+'Anexo VII cifras At´n a Mpios'!J263+'Anexo VII cifras At´n a Mpios'!J321</f>
        <v>0</v>
      </c>
      <c r="K89" s="11">
        <f t="shared" si="2"/>
        <v>3392992.0649795881</v>
      </c>
    </row>
    <row r="90" spans="1:11" x14ac:dyDescent="0.25">
      <c r="A90" s="3" t="s">
        <v>33</v>
      </c>
      <c r="B90" s="32">
        <f>+'Anexo VII cifras At´n a Mpios'!B206+'Anexo VII cifras At´n a Mpios'!B264+'Anexo VII cifras At´n a Mpios'!B322</f>
        <v>3889176.1480929796</v>
      </c>
      <c r="C90" s="5">
        <f>+'Anexo VII cifras At´n a Mpios'!C206+'Anexo VII cifras At´n a Mpios'!C264+'Anexo VII cifras At´n a Mpios'!C322</f>
        <v>505870.89499981469</v>
      </c>
      <c r="D90" s="5">
        <f>+'Anexo VII cifras At´n a Mpios'!D206+'Anexo VII cifras At´n a Mpios'!D264+'Anexo VII cifras At´n a Mpios'!D322</f>
        <v>128180.57698774704</v>
      </c>
      <c r="E90" s="5">
        <f>+'Anexo VII cifras At´n a Mpios'!E206+'Anexo VII cifras At´n a Mpios'!E264+'Anexo VII cifras At´n a Mpios'!E322</f>
        <v>192296.45815891915</v>
      </c>
      <c r="F90" s="5">
        <f>+'Anexo VII cifras At´n a Mpios'!F206+'Anexo VII cifras At´n a Mpios'!F264+'Anexo VII cifras At´n a Mpios'!F322</f>
        <v>204449.10198828374</v>
      </c>
      <c r="G90" s="5">
        <f>+'Anexo VII cifras At´n a Mpios'!G206+'Anexo VII cifras At´n a Mpios'!G264+'Anexo VII cifras At´n a Mpios'!G322</f>
        <v>86522.050348181976</v>
      </c>
      <c r="H90" s="5">
        <f>+'Anexo VII cifras At´n a Mpios'!H206+'Anexo VII cifras At´n a Mpios'!H264+'Anexo VII cifras At´n a Mpios'!H322</f>
        <v>26801.697118065429</v>
      </c>
      <c r="I90" s="9">
        <f>+'Anexo VII cifras At´n a Mpios'!I206+'Anexo VII cifras At´n a Mpios'!I264+'Anexo VII cifras At´n a Mpios'!I322</f>
        <v>3859.1720021875749</v>
      </c>
      <c r="J90" s="5">
        <f>+'Anexo VII cifras At´n a Mpios'!J206+'Anexo VII cifras At´n a Mpios'!J264+'Anexo VII cifras At´n a Mpios'!J322</f>
        <v>72835.270638241374</v>
      </c>
      <c r="K90" s="11">
        <f t="shared" si="2"/>
        <v>5109991.3703344222</v>
      </c>
    </row>
    <row r="91" spans="1:11" x14ac:dyDescent="0.25">
      <c r="A91" s="3" t="s">
        <v>34</v>
      </c>
      <c r="B91" s="32">
        <f>+'Anexo VII cifras At´n a Mpios'!B207+'Anexo VII cifras At´n a Mpios'!B265+'Anexo VII cifras At´n a Mpios'!B323</f>
        <v>3575684.7499886239</v>
      </c>
      <c r="C91" s="5">
        <f>+'Anexo VII cifras At´n a Mpios'!C207+'Anexo VII cifras At´n a Mpios'!C265+'Anexo VII cifras At´n a Mpios'!C323</f>
        <v>465094.60508773272</v>
      </c>
      <c r="D91" s="5">
        <f>+'Anexo VII cifras At´n a Mpios'!D207+'Anexo VII cifras At´n a Mpios'!D265+'Anexo VII cifras At´n a Mpios'!D323</f>
        <v>117848.43805662269</v>
      </c>
      <c r="E91" s="5">
        <f>+'Anexo VII cifras At´n a Mpios'!E207+'Anexo VII cifras At´n a Mpios'!E265+'Anexo VII cifras At´n a Mpios'!E323</f>
        <v>176796.18683582294</v>
      </c>
      <c r="F91" s="5">
        <f>+'Anexo VII cifras At´n a Mpios'!F207+'Anexo VII cifras At´n a Mpios'!F265+'Anexo VII cifras At´n a Mpios'!F323</f>
        <v>187969.25320207886</v>
      </c>
      <c r="G91" s="5">
        <f>+'Anexo VII cifras At´n a Mpios'!G207+'Anexo VII cifras At´n a Mpios'!G265+'Anexo VII cifras At´n a Mpios'!G323</f>
        <v>79547.843601643384</v>
      </c>
      <c r="H91" s="5">
        <f>+'Anexo VII cifras At´n a Mpios'!H207+'Anexo VII cifras At´n a Mpios'!H265+'Anexo VII cifras At´n a Mpios'!H323</f>
        <v>24641.316312163464</v>
      </c>
      <c r="I91" s="9">
        <f>+'Anexo VII cifras At´n a Mpios'!I207+'Anexo VII cifras At´n a Mpios'!I265+'Anexo VII cifras At´n a Mpios'!I323</f>
        <v>3548.0991218593877</v>
      </c>
      <c r="J91" s="5">
        <f>+'Anexo VII cifras At´n a Mpios'!J207+'Anexo VII cifras At´n a Mpios'!J265+'Anexo VII cifras At´n a Mpios'!J323</f>
        <v>66964.302095228108</v>
      </c>
      <c r="K91" s="11">
        <f t="shared" si="2"/>
        <v>4698094.7943017744</v>
      </c>
    </row>
    <row r="92" spans="1:11" x14ac:dyDescent="0.25">
      <c r="A92" s="3" t="s">
        <v>35</v>
      </c>
      <c r="B92" s="32">
        <f>+'Anexo VII cifras At´n a Mpios'!B208+'Anexo VII cifras At´n a Mpios'!B266+'Anexo VII cifras At´n a Mpios'!B324</f>
        <v>34055612.342625052</v>
      </c>
      <c r="C92" s="5">
        <f>+'Anexo VII cifras At´n a Mpios'!C208+'Anexo VII cifras At´n a Mpios'!C266+'Anexo VII cifras At´n a Mpios'!C324</f>
        <v>4429663.8772656089</v>
      </c>
      <c r="D92" s="5">
        <f>+'Anexo VII cifras At´n a Mpios'!D208+'Anexo VII cifras At´n a Mpios'!D266+'Anexo VII cifras At´n a Mpios'!D324</f>
        <v>1122414.5869271534</v>
      </c>
      <c r="E92" s="5">
        <f>+'Anexo VII cifras At´n a Mpios'!E208+'Anexo VII cifras At´n a Mpios'!E266+'Anexo VII cifras At´n a Mpios'!E324</f>
        <v>1683845.9829419395</v>
      </c>
      <c r="F92" s="5">
        <f>+'Anexo VII cifras At´n a Mpios'!F208+'Anexo VII cifras At´n a Mpios'!F266+'Anexo VII cifras At´n a Mpios'!F324</f>
        <v>1790260.7380035664</v>
      </c>
      <c r="G92" s="5">
        <f>+'Anexo VII cifras At´n a Mpios'!G208+'Anexo VII cifras At´n a Mpios'!G266+'Anexo VII cifras At´n a Mpios'!G324</f>
        <v>757631.25493598194</v>
      </c>
      <c r="H92" s="5">
        <f>+'Anexo VII cifras At´n a Mpios'!H208+'Anexo VII cifras At´n a Mpios'!H266+'Anexo VII cifras At´n a Mpios'!H324</f>
        <v>234689.34612921678</v>
      </c>
      <c r="I92" s="9">
        <f>+'Anexo VII cifras At´n a Mpios'!I208+'Anexo VII cifras At´n a Mpios'!I266+'Anexo VII cifras At´n a Mpios'!I324</f>
        <v>0</v>
      </c>
      <c r="J92" s="5">
        <f>+'Anexo VII cifras At´n a Mpios'!J208+'Anexo VII cifras At´n a Mpios'!J266+'Anexo VII cifras At´n a Mpios'!J324</f>
        <v>0</v>
      </c>
      <c r="K92" s="11">
        <f t="shared" si="2"/>
        <v>44074118.128828518</v>
      </c>
    </row>
    <row r="93" spans="1:11" x14ac:dyDescent="0.25">
      <c r="A93" s="3" t="s">
        <v>36</v>
      </c>
      <c r="B93" s="32">
        <f>+'Anexo VII cifras At´n a Mpios'!B209+'Anexo VII cifras At´n a Mpios'!B267+'Anexo VII cifras At´n a Mpios'!B325</f>
        <v>6631420.6145474566</v>
      </c>
      <c r="C93" s="5">
        <f>+'Anexo VII cifras At´n a Mpios'!C209+'Anexo VII cifras At´n a Mpios'!C267+'Anexo VII cifras At´n a Mpios'!C325</f>
        <v>862558.68946595793</v>
      </c>
      <c r="D93" s="5">
        <f>+'Anexo VII cifras At´n a Mpios'!D209+'Anexo VII cifras At´n a Mpios'!D267+'Anexo VII cifras At´n a Mpios'!D325</f>
        <v>218560.2524169372</v>
      </c>
      <c r="E93" s="5">
        <f>+'Anexo VII cifras At´n a Mpios'!E209+'Anexo VII cifras At´n a Mpios'!E267+'Anexo VII cifras At´n a Mpios'!E325</f>
        <v>327884.01660973887</v>
      </c>
      <c r="F93" s="5">
        <f>+'Anexo VII cifras At´n a Mpios'!F209+'Anexo VII cifras At´n a Mpios'!F267+'Anexo VII cifras At´n a Mpios'!F325</f>
        <v>348605.446995662</v>
      </c>
      <c r="G93" s="5">
        <f>+'Anexo VII cifras At´n a Mpios'!G209+'Anexo VII cifras At´n a Mpios'!G267+'Anexo VII cifras At´n a Mpios'!G325</f>
        <v>147528.44469983358</v>
      </c>
      <c r="H93" s="5">
        <f>+'Anexo VII cifras At´n a Mpios'!H209+'Anexo VII cifras At´n a Mpios'!H267+'Anexo VII cifras At´n a Mpios'!H325</f>
        <v>45699.479788475532</v>
      </c>
      <c r="I93" s="9">
        <f>+'Anexo VII cifras At´n a Mpios'!I209+'Anexo VII cifras At´n a Mpios'!I267+'Anexo VII cifras At´n a Mpios'!I325</f>
        <v>6580.2606505595686</v>
      </c>
      <c r="J93" s="5">
        <f>+'Anexo VII cifras At´n a Mpios'!J209+'Anexo VII cifras At´n a Mpios'!J267+'Anexo VII cifras At´n a Mpios'!J325</f>
        <v>124191.1646026658</v>
      </c>
      <c r="K93" s="11">
        <f t="shared" si="2"/>
        <v>8713028.3697772864</v>
      </c>
    </row>
    <row r="94" spans="1:11" x14ac:dyDescent="0.25">
      <c r="A94" s="3" t="s">
        <v>37</v>
      </c>
      <c r="B94" s="32">
        <f>+'Anexo VII cifras At´n a Mpios'!B210+'Anexo VII cifras At´n a Mpios'!B268+'Anexo VII cifras At´n a Mpios'!B326</f>
        <v>24330861.610117454</v>
      </c>
      <c r="C94" s="5">
        <f>+'Anexo VII cifras At´n a Mpios'!C210+'Anexo VII cifras At´n a Mpios'!C268+'Anexo VII cifras At´n a Mpios'!C326</f>
        <v>3164751.1632668003</v>
      </c>
      <c r="D94" s="5">
        <f>+'Anexo VII cifras At´n a Mpios'!D210+'Anexo VII cifras At´n a Mpios'!D268+'Anexo VII cifras At´n a Mpios'!D326</f>
        <v>801903.47802146384</v>
      </c>
      <c r="E94" s="5">
        <f>+'Anexo VII cifras At´n a Mpios'!E210+'Anexo VII cifras At´n a Mpios'!E268+'Anexo VII cifras At´n a Mpios'!E326</f>
        <v>1203015.3259770912</v>
      </c>
      <c r="F94" s="5">
        <f>+'Anexo VII cifras At´n a Mpios'!F210+'Anexo VII cifras At´n a Mpios'!F268+'Anexo VII cifras At´n a Mpios'!F326</f>
        <v>1279042.814563409</v>
      </c>
      <c r="G94" s="5">
        <f>+'Anexo VII cifras At´n a Mpios'!G210+'Anexo VII cifras At´n a Mpios'!G268+'Anexo VII cifras At´n a Mpios'!G326</f>
        <v>541285.8541461213</v>
      </c>
      <c r="H94" s="5">
        <f>+'Anexo VII cifras At´n a Mpios'!H210+'Anexo VII cifras At´n a Mpios'!H268+'Anexo VII cifras At´n a Mpios'!H326</f>
        <v>167672.62748324961</v>
      </c>
      <c r="I94" s="9">
        <f>+'Anexo VII cifras At´n a Mpios'!I210+'Anexo VII cifras At´n a Mpios'!I268+'Anexo VII cifras At´n a Mpios'!I326</f>
        <v>24143.154318404238</v>
      </c>
      <c r="J94" s="5">
        <f>+'Anexo VII cifras At´n a Mpios'!J210+'Anexo VII cifras At´n a Mpios'!J268+'Anexo VII cifras At´n a Mpios'!J326</f>
        <v>455660.74221232085</v>
      </c>
      <c r="K94" s="11">
        <f t="shared" si="2"/>
        <v>31968336.770106316</v>
      </c>
    </row>
    <row r="95" spans="1:11" x14ac:dyDescent="0.25">
      <c r="A95" s="3" t="s">
        <v>38</v>
      </c>
      <c r="B95" s="32">
        <f>+'Anexo VII cifras At´n a Mpios'!B211+'Anexo VII cifras At´n a Mpios'!B269+'Anexo VII cifras At´n a Mpios'!B327</f>
        <v>4843416.7376589905</v>
      </c>
      <c r="C95" s="5">
        <f>+'Anexo VII cifras At´n a Mpios'!C211+'Anexo VII cifras At´n a Mpios'!C269+'Anexo VII cifras At´n a Mpios'!C327</f>
        <v>629990.38013180275</v>
      </c>
      <c r="D95" s="5">
        <f>+'Anexo VII cifras At´n a Mpios'!D211+'Anexo VII cifras At´n a Mpios'!D269+'Anexo VII cifras At´n a Mpios'!D327</f>
        <v>159630.71056312532</v>
      </c>
      <c r="E95" s="5">
        <f>+'Anexo VII cifras At´n a Mpios'!E211+'Anexo VII cifras At´n a Mpios'!E269+'Anexo VII cifras At´n a Mpios'!E327</f>
        <v>239477.93789081529</v>
      </c>
      <c r="F95" s="5">
        <f>+'Anexo VII cifras At´n a Mpios'!F211+'Anexo VII cifras At´n a Mpios'!F269+'Anexo VII cifras At´n a Mpios'!F327</f>
        <v>254612.33044303083</v>
      </c>
      <c r="G95" s="5">
        <f>+'Anexo VII cifras At´n a Mpios'!G211+'Anexo VII cifras At´n a Mpios'!G269+'Anexo VII cifras At´n a Mpios'!G327</f>
        <v>107750.92998511824</v>
      </c>
      <c r="H95" s="5">
        <f>+'Anexo VII cifras At´n a Mpios'!H211+'Anexo VII cifras At´n a Mpios'!H269+'Anexo VII cifras At´n a Mpios'!H327</f>
        <v>33377.708665357524</v>
      </c>
      <c r="I95" s="9">
        <f>+'Anexo VII cifras At´n a Mpios'!I211+'Anexo VII cifras At´n a Mpios'!I269+'Anexo VII cifras At´n a Mpios'!I327</f>
        <v>0</v>
      </c>
      <c r="J95" s="5">
        <f>+'Anexo VII cifras At´n a Mpios'!J211+'Anexo VII cifras At´n a Mpios'!J269+'Anexo VII cifras At´n a Mpios'!J327</f>
        <v>0</v>
      </c>
      <c r="K95" s="11">
        <f t="shared" si="2"/>
        <v>6268256.7353382409</v>
      </c>
    </row>
    <row r="96" spans="1:11" x14ac:dyDescent="0.25">
      <c r="A96" s="3" t="s">
        <v>39</v>
      </c>
      <c r="B96" s="32">
        <f>+'Anexo VII cifras At´n a Mpios'!B212+'Anexo VII cifras At´n a Mpios'!B270+'Anexo VII cifras At´n a Mpios'!B328</f>
        <v>4244178.7312791562</v>
      </c>
      <c r="C96" s="5">
        <f>+'Anexo VII cifras At´n a Mpios'!C212+'Anexo VII cifras At´n a Mpios'!C270+'Anexo VII cifras At´n a Mpios'!C328</f>
        <v>552046.60616468324</v>
      </c>
      <c r="D96" s="5">
        <f>+'Anexo VII cifras At´n a Mpios'!D212+'Anexo VII cifras At´n a Mpios'!D270+'Anexo VII cifras At´n a Mpios'!D328</f>
        <v>139880.85339905269</v>
      </c>
      <c r="E96" s="5">
        <f>+'Anexo VII cifras At´n a Mpios'!E212+'Anexo VII cifras At´n a Mpios'!E270+'Anexo VII cifras At´n a Mpios'!E328</f>
        <v>209849.20886614599</v>
      </c>
      <c r="F96" s="5">
        <f>+'Anexo VII cifras At´n a Mpios'!F212+'Anexo VII cifras At´n a Mpios'!F270+'Anexo VII cifras At´n a Mpios'!F328</f>
        <v>223111.14160084381</v>
      </c>
      <c r="G96" s="5">
        <f>+'Anexo VII cifras At´n a Mpios'!G212+'Anexo VII cifras At´n a Mpios'!G270+'Anexo VII cifras At´n a Mpios'!G328</f>
        <v>94419.751611013722</v>
      </c>
      <c r="H96" s="5">
        <f>+'Anexo VII cifras At´n a Mpios'!H212+'Anexo VII cifras At´n a Mpios'!H270+'Anexo VII cifras At´n a Mpios'!H328</f>
        <v>29248.146275518007</v>
      </c>
      <c r="I96" s="9">
        <f>+'Anexo VII cifras At´n a Mpios'!I212+'Anexo VII cifras At´n a Mpios'!I270+'Anexo VII cifras At´n a Mpios'!I328</f>
        <v>4211.4358178566426</v>
      </c>
      <c r="J96" s="5">
        <f>+'Anexo VII cifras At´n a Mpios'!J212+'Anexo VII cifras At´n a Mpios'!J270+'Anexo VII cifras At´n a Mpios'!J328</f>
        <v>79483.647630967345</v>
      </c>
      <c r="K96" s="11">
        <f t="shared" si="2"/>
        <v>5576429.5226452379</v>
      </c>
    </row>
    <row r="97" spans="1:11" x14ac:dyDescent="0.25">
      <c r="A97" s="3" t="s">
        <v>40</v>
      </c>
      <c r="B97" s="32">
        <f>+'Anexo VII cifras At´n a Mpios'!B213+'Anexo VII cifras At´n a Mpios'!B271+'Anexo VII cifras At´n a Mpios'!B329</f>
        <v>5234302.2113705371</v>
      </c>
      <c r="C97" s="5">
        <f>+'Anexo VII cifras At´n a Mpios'!C213+'Anexo VII cifras At´n a Mpios'!C271+'Anexo VII cifras At´n a Mpios'!C329</f>
        <v>680833.43195033388</v>
      </c>
      <c r="D97" s="5">
        <f>+'Anexo VII cifras At´n a Mpios'!D213+'Anexo VII cifras At´n a Mpios'!D271+'Anexo VII cifras At´n a Mpios'!D329</f>
        <v>172513.62551698845</v>
      </c>
      <c r="E97" s="5">
        <f>+'Anexo VII cifras At´n a Mpios'!E213+'Anexo VII cifras At´n a Mpios'!E271+'Anexo VII cifras At´n a Mpios'!E329</f>
        <v>258804.88253881194</v>
      </c>
      <c r="F97" s="5">
        <f>+'Anexo VII cifras At´n a Mpios'!F213+'Anexo VII cifras At´n a Mpios'!F271+'Anexo VII cifras At´n a Mpios'!F329</f>
        <v>275160.68851104402</v>
      </c>
      <c r="G97" s="5">
        <f>+'Anexo VII cifras At´n a Mpios'!G213+'Anexo VII cifras At´n a Mpios'!G271+'Anexo VII cifras At´n a Mpios'!G329</f>
        <v>116446.91374852449</v>
      </c>
      <c r="H97" s="5">
        <f>+'Anexo VII cifras At´n a Mpios'!H213+'Anexo VII cifras At´n a Mpios'!H271+'Anexo VII cifras At´n a Mpios'!H329</f>
        <v>36071.439593283067</v>
      </c>
      <c r="I97" s="9">
        <f>+'Anexo VII cifras At´n a Mpios'!I213+'Anexo VII cifras At´n a Mpios'!I271+'Anexo VII cifras At´n a Mpios'!I329</f>
        <v>5193.9207112063059</v>
      </c>
      <c r="J97" s="5">
        <f>+'Anexo VII cifras At´n a Mpios'!J213+'Anexo VII cifras At´n a Mpios'!J271+'Anexo VII cifras At´n a Mpios'!J329</f>
        <v>98026.369506163071</v>
      </c>
      <c r="K97" s="11">
        <f t="shared" si="2"/>
        <v>6877353.4834468924</v>
      </c>
    </row>
    <row r="98" spans="1:11" x14ac:dyDescent="0.25">
      <c r="A98" s="3" t="s">
        <v>41</v>
      </c>
      <c r="B98" s="32">
        <f>+'Anexo VII cifras At´n a Mpios'!B214+'Anexo VII cifras At´n a Mpios'!B272+'Anexo VII cifras At´n a Mpios'!B330</f>
        <v>7375403.3346118322</v>
      </c>
      <c r="C98" s="5">
        <f>+'Anexo VII cifras At´n a Mpios'!C214+'Anexo VII cifras At´n a Mpios'!C272+'Anexo VII cifras At´n a Mpios'!C330</f>
        <v>959329.62246880156</v>
      </c>
      <c r="D98" s="5">
        <f>+'Anexo VII cifras At´n a Mpios'!D214+'Anexo VII cifras At´n a Mpios'!D272+'Anexo VII cifras At´n a Mpios'!D330</f>
        <v>243080.64714720062</v>
      </c>
      <c r="E98" s="5">
        <f>+'Anexo VII cifras At´n a Mpios'!E214+'Anexo VII cifras At´n a Mpios'!E272+'Anexo VII cifras At´n a Mpios'!E330</f>
        <v>364669.50447455805</v>
      </c>
      <c r="F98" s="5">
        <f>+'Anexo VII cifras At´n a Mpios'!F214+'Anexo VII cifras At´n a Mpios'!F272+'Anexo VII cifras At´n a Mpios'!F330</f>
        <v>387715.68351363169</v>
      </c>
      <c r="G98" s="5">
        <f>+'Anexo VII cifras At´n a Mpios'!G214+'Anexo VII cifras At´n a Mpios'!G272+'Anexo VII cifras At´n a Mpios'!G330</f>
        <v>164079.74191869341</v>
      </c>
      <c r="H98" s="5">
        <f>+'Anexo VII cifras At´n a Mpios'!H214+'Anexo VII cifras At´n a Mpios'!H272+'Anexo VII cifras At´n a Mpios'!H330</f>
        <v>50826.529519565054</v>
      </c>
      <c r="I98" s="9">
        <f>+'Anexo VII cifras At´n a Mpios'!I214+'Anexo VII cifras At´n a Mpios'!I272+'Anexo VII cifras At´n a Mpios'!I330</f>
        <v>7318.5037061721678</v>
      </c>
      <c r="J98" s="5">
        <f>+'Anexo VII cifras At´n a Mpios'!J214+'Anexo VII cifras At´n a Mpios'!J272+'Anexo VII cifras At´n a Mpios'!J330</f>
        <v>138124.23955290546</v>
      </c>
      <c r="K98" s="11">
        <f t="shared" si="2"/>
        <v>9690547.806913361</v>
      </c>
    </row>
    <row r="99" spans="1:11" x14ac:dyDescent="0.25">
      <c r="A99" s="3" t="s">
        <v>42</v>
      </c>
      <c r="B99" s="32">
        <f>+'Anexo VII cifras At´n a Mpios'!B215+'Anexo VII cifras At´n a Mpios'!B273+'Anexo VII cifras At´n a Mpios'!B331</f>
        <v>17312147.489420705</v>
      </c>
      <c r="C99" s="5">
        <f>+'Anexo VII cifras At´n a Mpios'!C215+'Anexo VII cifras At´n a Mpios'!C273+'Anexo VII cifras At´n a Mpios'!C331</f>
        <v>2251816.6345168776</v>
      </c>
      <c r="D99" s="5">
        <f>+'Anexo VII cifras At´n a Mpios'!D215+'Anexo VII cifras At´n a Mpios'!D273+'Anexo VII cifras At´n a Mpios'!D331</f>
        <v>570578.69574229186</v>
      </c>
      <c r="E99" s="5">
        <f>+'Anexo VII cifras At´n a Mpios'!E215+'Anexo VII cifras At´n a Mpios'!E273+'Anexo VII cifras At´n a Mpios'!E331</f>
        <v>855981.96599369787</v>
      </c>
      <c r="F99" s="5">
        <f>+'Anexo VII cifras At´n a Mpios'!F215+'Anexo VII cifras At´n a Mpios'!F273+'Anexo VII cifras At´n a Mpios'!F331</f>
        <v>910077.83471991145</v>
      </c>
      <c r="G99" s="5">
        <f>+'Anexo VII cifras At´n a Mpios'!G215+'Anexo VII cifras At´n a Mpios'!G273+'Anexo VII cifras At´n a Mpios'!G331</f>
        <v>385141.33576831757</v>
      </c>
      <c r="H99" s="5">
        <f>+'Anexo VII cifras At´n a Mpios'!H215+'Anexo VII cifras At´n a Mpios'!H273+'Anexo VII cifras At´n a Mpios'!H331</f>
        <v>119304.17029381558</v>
      </c>
      <c r="I99" s="9">
        <f>+'Anexo VII cifras At´n a Mpios'!I215+'Anexo VII cifras At´n a Mpios'!I273+'Anexo VII cifras At´n a Mpios'!I331</f>
        <v>21202.955296761655</v>
      </c>
      <c r="J99" s="5">
        <f>+'Anexo VII cifras At´n a Mpios'!J215+'Anexo VII cifras At´n a Mpios'!J273+'Anexo VII cifras At´n a Mpios'!J331</f>
        <v>2213688.7739518657</v>
      </c>
      <c r="K99" s="11">
        <f t="shared" si="2"/>
        <v>24639939.855704241</v>
      </c>
    </row>
    <row r="100" spans="1:11" x14ac:dyDescent="0.25">
      <c r="A100" s="3" t="s">
        <v>43</v>
      </c>
      <c r="B100" s="32">
        <f>+'Anexo VII cifras At´n a Mpios'!B216+'Anexo VII cifras At´n a Mpios'!B274+'Anexo VII cifras At´n a Mpios'!B332</f>
        <v>256822863.87724277</v>
      </c>
      <c r="C100" s="5">
        <f>+'Anexo VII cifras At´n a Mpios'!C216+'Anexo VII cifras At´n a Mpios'!C274+'Anexo VII cifras At´n a Mpios'!C332</f>
        <v>33405329.833080716</v>
      </c>
      <c r="D100" s="5">
        <f>+'Anexo VII cifras At´n a Mpios'!D216+'Anexo VII cifras At´n a Mpios'!D274+'Anexo VII cifras At´n a Mpios'!D332</f>
        <v>8464441.213744577</v>
      </c>
      <c r="E100" s="5">
        <f>+'Anexo VII cifras At´n a Mpios'!E216+'Anexo VII cifras At´n a Mpios'!E274+'Anexo VII cifras At´n a Mpios'!E332</f>
        <v>12698351.840412274</v>
      </c>
      <c r="F100" s="5">
        <f>+'Anexo VII cifras At´n a Mpios'!F216+'Anexo VII cifras At´n a Mpios'!F274+'Anexo VII cifras At´n a Mpios'!F332</f>
        <v>13500855.165819097</v>
      </c>
      <c r="G100" s="5">
        <f>+'Anexo VII cifras At´n a Mpios'!G216+'Anexo VII cifras At´n a Mpios'!G274+'Anexo VII cifras At´n a Mpios'!G332</f>
        <v>5713508.443130523</v>
      </c>
      <c r="H100" s="5">
        <f>+'Anexo VII cifras At´n a Mpios'!H216+'Anexo VII cifras At´n a Mpios'!H274+'Anexo VII cifras At´n a Mpios'!H332</f>
        <v>1769857.7664082306</v>
      </c>
      <c r="I100" s="9">
        <f>+'Anexo VII cifras At´n a Mpios'!I216+'Anexo VII cifras At´n a Mpios'!I274+'Anexo VII cifras At´n a Mpios'!I332</f>
        <v>371791.98314766563</v>
      </c>
      <c r="J100" s="5">
        <f>+'Anexo VII cifras At´n a Mpios'!J216+'Anexo VII cifras At´n a Mpios'!J274+'Anexo VII cifras At´n a Mpios'!J332</f>
        <v>28693607.596271895</v>
      </c>
      <c r="K100" s="11">
        <f t="shared" si="2"/>
        <v>361440607.71925777</v>
      </c>
    </row>
    <row r="101" spans="1:11" x14ac:dyDescent="0.25">
      <c r="A101" s="3" t="s">
        <v>44</v>
      </c>
      <c r="B101" s="32">
        <f>+'Anexo VII cifras At´n a Mpios'!B217+'Anexo VII cifras At´n a Mpios'!B275+'Anexo VII cifras At´n a Mpios'!B333</f>
        <v>1844547.233634813</v>
      </c>
      <c r="C101" s="5">
        <f>+'Anexo VII cifras At´n a Mpios'!C217+'Anexo VII cifras At´n a Mpios'!C275+'Anexo VII cifras At´n a Mpios'!C333</f>
        <v>239922.98739305319</v>
      </c>
      <c r="D101" s="5">
        <f>+'Anexo VII cifras At´n a Mpios'!D217+'Anexo VII cifras At´n a Mpios'!D275+'Anexo VII cifras At´n a Mpios'!D333</f>
        <v>60793.113936070164</v>
      </c>
      <c r="E101" s="5">
        <f>+'Anexo VII cifras At´n a Mpios'!E217+'Anexo VII cifras At´n a Mpios'!E275+'Anexo VII cifras At´n a Mpios'!E333</f>
        <v>91201.808925196296</v>
      </c>
      <c r="F101" s="5">
        <f>+'Anexo VII cifras At´n a Mpios'!F217+'Anexo VII cifras At´n a Mpios'!F275+'Anexo VII cifras At´n a Mpios'!F333</f>
        <v>96965.529750182643</v>
      </c>
      <c r="G101" s="5">
        <f>+'Anexo VII cifras At´n a Mpios'!G217+'Anexo VII cifras At´n a Mpios'!G275+'Anexo VII cifras At´n a Mpios'!G333</f>
        <v>41035.428209238205</v>
      </c>
      <c r="H101" s="5">
        <f>+'Anexo VII cifras At´n a Mpios'!H217+'Anexo VII cifras At´n a Mpios'!H275+'Anexo VII cifras At´n a Mpios'!H333</f>
        <v>12711.431520037138</v>
      </c>
      <c r="I101" s="9">
        <f>+'Anexo VII cifras At´n a Mpios'!I217+'Anexo VII cifras At´n a Mpios'!I275+'Anexo VII cifras At´n a Mpios'!I333</f>
        <v>1830.316953950894</v>
      </c>
      <c r="J101" s="5">
        <f>+'Anexo VII cifras At´n a Mpios'!J217+'Anexo VII cifras At´n a Mpios'!J275+'Anexo VII cifras At´n a Mpios'!J333</f>
        <v>34544.101848584913</v>
      </c>
      <c r="K101" s="11">
        <f t="shared" si="2"/>
        <v>2423551.9521711273</v>
      </c>
    </row>
    <row r="102" spans="1:11" x14ac:dyDescent="0.25">
      <c r="A102" s="3" t="s">
        <v>45</v>
      </c>
      <c r="B102" s="32">
        <f>+'Anexo VII cifras At´n a Mpios'!B218+'Anexo VII cifras At´n a Mpios'!B276+'Anexo VII cifras At´n a Mpios'!B334</f>
        <v>4888663.3767589163</v>
      </c>
      <c r="C102" s="5">
        <f>+'Anexo VII cifras At´n a Mpios'!C218+'Anexo VII cifras At´n a Mpios'!C276+'Anexo VII cifras At´n a Mpios'!C334</f>
        <v>635875.67741473415</v>
      </c>
      <c r="D102" s="5">
        <f>+'Anexo VII cifras At´n a Mpios'!D218+'Anexo VII cifras At´n a Mpios'!D276+'Anexo VII cifras At´n a Mpios'!D334</f>
        <v>161121.96220248053</v>
      </c>
      <c r="E102" s="5">
        <f>+'Anexo VII cifras At´n a Mpios'!E218+'Anexo VII cifras At´n a Mpios'!E276+'Anexo VII cifras At´n a Mpios'!E334</f>
        <v>241715.11309481756</v>
      </c>
      <c r="F102" s="5">
        <f>+'Anexo VII cifras At´n a Mpios'!F218+'Anexo VII cifras At´n a Mpios'!F276+'Anexo VII cifras At´n a Mpios'!F334</f>
        <v>256990.88939220668</v>
      </c>
      <c r="G102" s="5">
        <f>+'Anexo VII cifras At´n a Mpios'!G218+'Anexo VII cifras At´n a Mpios'!G276+'Anexo VII cifras At´n a Mpios'!G334</f>
        <v>108757.52671337634</v>
      </c>
      <c r="H102" s="5">
        <f>+'Anexo VII cifras At´n a Mpios'!H218+'Anexo VII cifras At´n a Mpios'!H276+'Anexo VII cifras At´n a Mpios'!H334</f>
        <v>33689.51936011386</v>
      </c>
      <c r="I102" s="9">
        <f>+'Anexo VII cifras At´n a Mpios'!I218+'Anexo VII cifras At´n a Mpios'!I276+'Anexo VII cifras At´n a Mpios'!I334</f>
        <v>0</v>
      </c>
      <c r="J102" s="5">
        <f>+'Anexo VII cifras At´n a Mpios'!J218+'Anexo VII cifras At´n a Mpios'!J276+'Anexo VII cifras At´n a Mpios'!J334</f>
        <v>0</v>
      </c>
      <c r="K102" s="11">
        <f t="shared" si="2"/>
        <v>6326814.0649366444</v>
      </c>
    </row>
    <row r="103" spans="1:11" x14ac:dyDescent="0.25">
      <c r="A103" s="3" t="s">
        <v>46</v>
      </c>
      <c r="B103" s="32">
        <f>+'Anexo VII cifras At´n a Mpios'!B219+'Anexo VII cifras At´n a Mpios'!B277+'Anexo VII cifras At´n a Mpios'!B335</f>
        <v>3919532.0625486122</v>
      </c>
      <c r="C103" s="5">
        <f>+'Anexo VII cifras At´n a Mpios'!C219+'Anexo VII cifras At´n a Mpios'!C277+'Anexo VII cifras At´n a Mpios'!C335</f>
        <v>509819.33369980485</v>
      </c>
      <c r="D103" s="5">
        <f>+'Anexo VII cifras At´n a Mpios'!D219+'Anexo VII cifras At´n a Mpios'!D277+'Anexo VII cifras At´n a Mpios'!D335</f>
        <v>129181.05587626992</v>
      </c>
      <c r="E103" s="5">
        <f>+'Anexo VII cifras At´n a Mpios'!E219+'Anexo VII cifras At´n a Mpios'!E277+'Anexo VII cifras At´n a Mpios'!E335</f>
        <v>193797.37624843678</v>
      </c>
      <c r="F103" s="5">
        <f>+'Anexo VII cifras At´n a Mpios'!F219+'Anexo VII cifras At´n a Mpios'!F277+'Anexo VII cifras At´n a Mpios'!F335</f>
        <v>206044.87425833906</v>
      </c>
      <c r="G103" s="5">
        <f>+'Anexo VII cifras At´n a Mpios'!G219+'Anexo VII cifras At´n a Mpios'!G277+'Anexo VII cifras At´n a Mpios'!G335</f>
        <v>87197.37485365165</v>
      </c>
      <c r="H103" s="5">
        <f>+'Anexo VII cifras At´n a Mpios'!H219+'Anexo VII cifras At´n a Mpios'!H277+'Anexo VII cifras At´n a Mpios'!H335</f>
        <v>27010.890529215168</v>
      </c>
      <c r="I103" s="9">
        <f>+'Anexo VII cifras At´n a Mpios'!I219+'Anexo VII cifras At´n a Mpios'!I277+'Anexo VII cifras At´n a Mpios'!I335</f>
        <v>3889.2937273826196</v>
      </c>
      <c r="J103" s="5">
        <f>+'Anexo VII cifras At´n a Mpios'!J219+'Anexo VII cifras At´n a Mpios'!J277+'Anexo VII cifras At´n a Mpios'!J335</f>
        <v>73403.766679731154</v>
      </c>
      <c r="K103" s="11">
        <f t="shared" si="2"/>
        <v>5149876.0284214448</v>
      </c>
    </row>
    <row r="104" spans="1:11" x14ac:dyDescent="0.25">
      <c r="A104" s="3" t="s">
        <v>47</v>
      </c>
      <c r="B104" s="32">
        <f>+'Anexo VII cifras At´n a Mpios'!B220+'Anexo VII cifras At´n a Mpios'!B278+'Anexo VII cifras At´n a Mpios'!B336</f>
        <v>4240170.6320023369</v>
      </c>
      <c r="C104" s="5">
        <f>+'Anexo VII cifras At´n a Mpios'!C220+'Anexo VII cifras At´n a Mpios'!C278+'Anexo VII cifras At´n a Mpios'!C336</f>
        <v>551525.26676240214</v>
      </c>
      <c r="D104" s="5">
        <f>+'Anexo VII cifras At´n a Mpios'!D220+'Anexo VII cifras At´n a Mpios'!D278+'Anexo VII cifras At´n a Mpios'!D336</f>
        <v>139748.75331966215</v>
      </c>
      <c r="E104" s="5">
        <f>+'Anexo VII cifras At´n a Mpios'!E220+'Anexo VII cifras At´n a Mpios'!E278+'Anexo VII cifras At´n a Mpios'!E336</f>
        <v>209651.03237181064</v>
      </c>
      <c r="F104" s="5">
        <f>+'Anexo VII cifras At´n a Mpios'!F220+'Anexo VII cifras At´n a Mpios'!F278+'Anexo VII cifras At´n a Mpios'!F336</f>
        <v>222900.44085944706</v>
      </c>
      <c r="G104" s="5">
        <f>+'Anexo VII cifras At´n a Mpios'!G220+'Anexo VII cifras At´n a Mpios'!G278+'Anexo VII cifras At´n a Mpios'!G336</f>
        <v>94330.583891624236</v>
      </c>
      <c r="H104" s="5">
        <f>+'Anexo VII cifras At´n a Mpios'!H220+'Anexo VII cifras At´n a Mpios'!H278+'Anexo VII cifras At´n a Mpios'!H336</f>
        <v>29220.525036791361</v>
      </c>
      <c r="I104" s="9">
        <f>+'Anexo VII cifras At´n a Mpios'!I220+'Anexo VII cifras At´n a Mpios'!I278+'Anexo VII cifras At´n a Mpios'!I336</f>
        <v>4207.458640191734</v>
      </c>
      <c r="J104" s="5">
        <f>+'Anexo VII cifras At´n a Mpios'!J220+'Anexo VII cifras At´n a Mpios'!J278+'Anexo VII cifras At´n a Mpios'!J336</f>
        <v>79408.585205287498</v>
      </c>
      <c r="K104" s="11">
        <f t="shared" si="2"/>
        <v>5571163.278089554</v>
      </c>
    </row>
    <row r="105" spans="1:11" x14ac:dyDescent="0.25">
      <c r="A105" s="3" t="s">
        <v>48</v>
      </c>
      <c r="B105" s="32">
        <f>+'Anexo VII cifras At´n a Mpios'!B221+'Anexo VII cifras At´n a Mpios'!B279+'Anexo VII cifras At´n a Mpios'!B337</f>
        <v>12651328.665365716</v>
      </c>
      <c r="C105" s="5">
        <f>+'Anexo VII cifras At´n a Mpios'!C221+'Anexo VII cifras At´n a Mpios'!C279+'Anexo VII cifras At´n a Mpios'!C337</f>
        <v>1645577.0351321101</v>
      </c>
      <c r="D105" s="5">
        <f>+'Anexo VII cifras At´n a Mpios'!D221+'Anexo VII cifras At´n a Mpios'!D279+'Anexo VII cifras At´n a Mpios'!D337</f>
        <v>416966.0993070124</v>
      </c>
      <c r="E105" s="5">
        <f>+'Anexo VII cifras At´n a Mpios'!E221+'Anexo VII cifras At´n a Mpios'!E279+'Anexo VII cifras At´n a Mpios'!E337</f>
        <v>625532.40087804606</v>
      </c>
      <c r="F105" s="5">
        <f>+'Anexo VII cifras At´n a Mpios'!F221+'Anexo VII cifras At´n a Mpios'!F279+'Anexo VII cifras At´n a Mpios'!F337</f>
        <v>665064.44709657715</v>
      </c>
      <c r="G105" s="5">
        <f>+'Anexo VII cifras At´n a Mpios'!G221+'Anexo VII cifras At´n a Mpios'!G279+'Anexo VII cifras At´n a Mpios'!G337</f>
        <v>281452.6403729248</v>
      </c>
      <c r="H105" s="5">
        <f>+'Anexo VII cifras At´n a Mpios'!H221+'Anexo VII cifras At´n a Mpios'!H279+'Anexo VII cifras At´n a Mpios'!H337</f>
        <v>87184.808843511521</v>
      </c>
      <c r="I105" s="9">
        <f>+'Anexo VII cifras At´n a Mpios'!I221+'Anexo VII cifras At´n a Mpios'!I279+'Anexo VII cifras At´n a Mpios'!I337</f>
        <v>12553.72642347215</v>
      </c>
      <c r="J105" s="5">
        <f>+'Anexo VII cifras At´n a Mpios'!J221+'Anexo VII cifras At´n a Mpios'!J279+'Anexo VII cifras At´n a Mpios'!J337</f>
        <v>236930.11377925979</v>
      </c>
      <c r="K105" s="11">
        <f t="shared" si="2"/>
        <v>16622589.93719863</v>
      </c>
    </row>
    <row r="106" spans="1:11" x14ac:dyDescent="0.25">
      <c r="A106" s="3" t="s">
        <v>49</v>
      </c>
      <c r="B106" s="32">
        <f>+'Anexo VII cifras At´n a Mpios'!B222+'Anexo VII cifras At´n a Mpios'!B280+'Anexo VII cifras At´n a Mpios'!B338</f>
        <v>10886223.04065839</v>
      </c>
      <c r="C106" s="5">
        <f>+'Anexo VII cifras At´n a Mpios'!C222+'Anexo VII cifras At´n a Mpios'!C280+'Anexo VII cifras At´n a Mpios'!C338</f>
        <v>1415987.1353334768</v>
      </c>
      <c r="D106" s="5">
        <f>+'Anexo VII cifras At´n a Mpios'!D222+'Anexo VII cifras At´n a Mpios'!D280+'Anexo VII cifras At´n a Mpios'!D338</f>
        <v>358791.24458096892</v>
      </c>
      <c r="E106" s="5">
        <f>+'Anexo VII cifras At´n a Mpios'!E222+'Anexo VII cifras At´n a Mpios'!E280+'Anexo VII cifras At´n a Mpios'!E338</f>
        <v>538258.50353245065</v>
      </c>
      <c r="F106" s="5">
        <f>+'Anexo VII cifras At´n a Mpios'!F222+'Anexo VII cifras At´n a Mpios'!F280+'Anexo VII cifras At´n a Mpios'!F338</f>
        <v>572275.06288140535</v>
      </c>
      <c r="G106" s="5">
        <f>+'Anexo VII cifras At´n a Mpios'!G222+'Anexo VII cifras At´n a Mpios'!G280+'Anexo VII cifras At´n a Mpios'!G338</f>
        <v>242184.5404166728</v>
      </c>
      <c r="H106" s="5">
        <f>+'Anexo VII cifras At´n a Mpios'!H222+'Anexo VII cifras At´n a Mpios'!H280+'Anexo VII cifras At´n a Mpios'!H338</f>
        <v>75020.837726390397</v>
      </c>
      <c r="I106" s="9">
        <f>+'Anexo VII cifras At´n a Mpios'!I222+'Anexo VII cifras At´n a Mpios'!I280+'Anexo VII cifras At´n a Mpios'!I338</f>
        <v>10802.238203758974</v>
      </c>
      <c r="J106" s="5">
        <f>+'Anexo VII cifras At´n a Mpios'!J222+'Anexo VII cifras At´n a Mpios'!J280+'Anexo VII cifras At´n a Mpios'!J338</f>
        <v>203873.76945716495</v>
      </c>
      <c r="K106" s="11">
        <f t="shared" si="2"/>
        <v>14303416.372790677</v>
      </c>
    </row>
    <row r="107" spans="1:11" x14ac:dyDescent="0.25">
      <c r="A107" s="3" t="s">
        <v>50</v>
      </c>
      <c r="B107" s="32">
        <f>+'Anexo VII cifras At´n a Mpios'!B223+'Anexo VII cifras At´n a Mpios'!B281+'Anexo VII cifras At´n a Mpios'!B339</f>
        <v>90615342.11388205</v>
      </c>
      <c r="C107" s="5">
        <f>+'Anexo VII cifras At´n a Mpios'!C223+'Anexo VII cifras At´n a Mpios'!C281+'Anexo VII cifras At´n a Mpios'!C339</f>
        <v>11786471.599734806</v>
      </c>
      <c r="D107" s="5">
        <f>+'Anexo VII cifras At´n a Mpios'!D223+'Anexo VII cifras At´n a Mpios'!D281+'Anexo VII cifras At´n a Mpios'!D339</f>
        <v>2986526.2960112677</v>
      </c>
      <c r="E107" s="5">
        <f>+'Anexo VII cifras At´n a Mpios'!E223+'Anexo VII cifras At´n a Mpios'!E281+'Anexo VII cifras At´n a Mpios'!E339</f>
        <v>4480385.7371958969</v>
      </c>
      <c r="F107" s="5">
        <f>+'Anexo VII cifras At´n a Mpios'!F223+'Anexo VII cifras At´n a Mpios'!F281+'Anexo VII cifras At´n a Mpios'!F339</f>
        <v>4763534.6448960537</v>
      </c>
      <c r="G107" s="5">
        <f>+'Anexo VII cifras At´n a Mpios'!G223+'Anexo VII cifras At´n a Mpios'!G281+'Anexo VII cifras At´n a Mpios'!G339</f>
        <v>2015908.9982436039</v>
      </c>
      <c r="H107" s="5">
        <f>+'Anexo VII cifras At´n a Mpios'!H223+'Anexo VII cifras At´n a Mpios'!H281+'Anexo VII cifras At´n a Mpios'!H339</f>
        <v>624462.57539067965</v>
      </c>
      <c r="I107" s="9">
        <f>+'Anexo VII cifras At´n a Mpios'!I223+'Anexo VII cifras At´n a Mpios'!I281+'Anexo VII cifras At´n a Mpios'!I339</f>
        <v>131180.13419641525</v>
      </c>
      <c r="J107" s="5">
        <f>+'Anexo VII cifras At´n a Mpios'!J223+'Anexo VII cifras At´n a Mpios'!J281+'Anexo VII cifras At´n a Mpios'!J339</f>
        <v>10124024.900136849</v>
      </c>
      <c r="K107" s="11">
        <f t="shared" si="2"/>
        <v>127527836.99968761</v>
      </c>
    </row>
    <row r="108" spans="1:11" x14ac:dyDescent="0.25">
      <c r="A108" s="3" t="s">
        <v>51</v>
      </c>
      <c r="B108" s="32">
        <f>+'Anexo VII cifras At´n a Mpios'!B224+'Anexo VII cifras At´n a Mpios'!B282+'Anexo VII cifras At´n a Mpios'!B340</f>
        <v>95506819.821011052</v>
      </c>
      <c r="C108" s="5">
        <f>+'Anexo VII cifras At´n a Mpios'!C224+'Anexo VII cifras At´n a Mpios'!C282+'Anexo VII cifras At´n a Mpios'!C340</f>
        <v>12422713.341264131</v>
      </c>
      <c r="D108" s="5">
        <f>+'Anexo VII cifras At´n a Mpios'!D224+'Anexo VII cifras At´n a Mpios'!D282+'Anexo VII cifras At´n a Mpios'!D340</f>
        <v>3147741.0137169538</v>
      </c>
      <c r="E108" s="5">
        <f>+'Anexo VII cifras At´n a Mpios'!E224+'Anexo VII cifras At´n a Mpios'!E282+'Anexo VII cifras At´n a Mpios'!E340</f>
        <v>4722240.0020651901</v>
      </c>
      <c r="F108" s="5">
        <f>+'Anexo VII cifras At´n a Mpios'!F224+'Anexo VII cifras At´n a Mpios'!F282+'Anexo VII cifras At´n a Mpios'!F340</f>
        <v>5020673.480098621</v>
      </c>
      <c r="G108" s="5">
        <f>+'Anexo VII cifras At´n a Mpios'!G224+'Anexo VII cifras At´n a Mpios'!G282+'Anexo VII cifras At´n a Mpios'!G340</f>
        <v>2124729.1350380629</v>
      </c>
      <c r="H108" s="5">
        <f>+'Anexo VII cifras At´n a Mpios'!H224+'Anexo VII cifras At´n a Mpios'!H282+'Anexo VII cifras At´n a Mpios'!H340</f>
        <v>658171.48930308351</v>
      </c>
      <c r="I108" s="9">
        <f>+'Anexo VII cifras At´n a Mpios'!I224+'Anexo VII cifras At´n a Mpios'!I282+'Anexo VII cifras At´n a Mpios'!I340</f>
        <v>94770.005532392126</v>
      </c>
      <c r="J108" s="5">
        <f>+'Anexo VII cifras At´n a Mpios'!J224+'Anexo VII cifras At´n a Mpios'!J282+'Anexo VII cifras At´n a Mpios'!J340</f>
        <v>1788621.7555026491</v>
      </c>
      <c r="K108" s="11">
        <f t="shared" si="2"/>
        <v>125486480.04353215</v>
      </c>
    </row>
    <row r="109" spans="1:11" x14ac:dyDescent="0.25">
      <c r="A109" s="3" t="s">
        <v>52</v>
      </c>
      <c r="B109" s="32">
        <f>+'Anexo VII cifras At´n a Mpios'!B225+'Anexo VII cifras At´n a Mpios'!B283+'Anexo VII cifras At´n a Mpios'!B341</f>
        <v>49359731.305331796</v>
      </c>
      <c r="C109" s="5">
        <f>+'Anexo VII cifras At´n a Mpios'!C225+'Anexo VII cifras At´n a Mpios'!C283+'Anexo VII cifras At´n a Mpios'!C341</f>
        <v>6420293.2707540644</v>
      </c>
      <c r="D109" s="5">
        <f>+'Anexo VII cifras At´n a Mpios'!D225+'Anexo VII cifras At´n a Mpios'!D283+'Anexo VII cifras At´n a Mpios'!D341</f>
        <v>1626812.1056383508</v>
      </c>
      <c r="E109" s="5">
        <f>+'Anexo VII cifras At´n a Mpios'!E225+'Anexo VII cifras At´n a Mpios'!E283+'Anexo VII cifras At´n a Mpios'!E341</f>
        <v>2440542.9695812035</v>
      </c>
      <c r="F109" s="5">
        <f>+'Anexo VII cifras At´n a Mpios'!F225+'Anexo VII cifras At´n a Mpios'!F283+'Anexo VII cifras At´n a Mpios'!F341</f>
        <v>2594779.0368678365</v>
      </c>
      <c r="G109" s="5">
        <f>+'Anexo VII cifras At´n a Mpios'!G225+'Anexo VII cifras At´n a Mpios'!G283+'Anexo VII cifras At´n a Mpios'!G341</f>
        <v>1098100.2131432774</v>
      </c>
      <c r="H109" s="5">
        <f>+'Anexo VII cifras At´n a Mpios'!H225+'Anexo VII cifras At´n a Mpios'!H283+'Anexo VII cifras At´n a Mpios'!H341</f>
        <v>340155.47712419217</v>
      </c>
      <c r="I109" s="9">
        <f>+'Anexo VII cifras At´n a Mpios'!I225+'Anexo VII cifras At´n a Mpios'!I283+'Anexo VII cifras At´n a Mpios'!I341</f>
        <v>48978.931741737091</v>
      </c>
      <c r="J109" s="5">
        <f>+'Anexo VII cifras At´n a Mpios'!J225+'Anexo VII cifras At´n a Mpios'!J283+'Anexo VII cifras At´n a Mpios'!J341</f>
        <v>924393.5608361566</v>
      </c>
      <c r="K109" s="11">
        <f t="shared" si="2"/>
        <v>64853786.871018603</v>
      </c>
    </row>
    <row r="110" spans="1:11" x14ac:dyDescent="0.25">
      <c r="A110" s="3" t="s">
        <v>53</v>
      </c>
      <c r="B110" s="32">
        <f>+'Anexo VII cifras At´n a Mpios'!B226+'Anexo VII cifras At´n a Mpios'!B284+'Anexo VII cifras At´n a Mpios'!B342</f>
        <v>11448242.931408271</v>
      </c>
      <c r="C110" s="5">
        <f>+'Anexo VII cifras At´n a Mpios'!C226+'Anexo VII cifras At´n a Mpios'!C284+'Anexo VII cifras At´n a Mpios'!C342</f>
        <v>1489089.8939423275</v>
      </c>
      <c r="D110" s="5">
        <f>+'Anexo VII cifras At´n a Mpios'!D226+'Anexo VII cifras At´n a Mpios'!D284+'Anexo VII cifras At´n a Mpios'!D342</f>
        <v>377314.4564725759</v>
      </c>
      <c r="E110" s="5">
        <f>+'Anexo VII cifras At´n a Mpios'!E226+'Anexo VII cifras At´n a Mpios'!E284+'Anexo VII cifras At´n a Mpios'!E342</f>
        <v>566047.01973505504</v>
      </c>
      <c r="F110" s="5">
        <f>+'Anexo VII cifras At´n a Mpios'!F226+'Anexo VII cifras At´n a Mpios'!F284+'Anexo VII cifras At´n a Mpios'!F342</f>
        <v>601819.74216257106</v>
      </c>
      <c r="G110" s="5">
        <f>+'Anexo VII cifras At´n a Mpios'!G226+'Anexo VII cifras At´n a Mpios'!G284+'Anexo VII cifras At´n a Mpios'!G342</f>
        <v>254687.73169228132</v>
      </c>
      <c r="H110" s="5">
        <f>+'Anexo VII cifras At´n a Mpios'!H226+'Anexo VII cifras At´n a Mpios'!H284+'Anexo VII cifras At´n a Mpios'!H342</f>
        <v>78893.916834312156</v>
      </c>
      <c r="I110" s="9">
        <f>+'Anexo VII cifras At´n a Mpios'!I226+'Anexo VII cifras At´n a Mpios'!I284+'Anexo VII cifras At´n a Mpios'!I342</f>
        <v>11359.922233606265</v>
      </c>
      <c r="J110" s="5">
        <f>+'Anexo VII cifras At´n a Mpios'!J226+'Anexo VII cifras At´n a Mpios'!J284+'Anexo VII cifras At´n a Mpios'!J342</f>
        <v>214399.1016324418</v>
      </c>
      <c r="K110" s="11">
        <f t="shared" si="2"/>
        <v>15041854.716113441</v>
      </c>
    </row>
    <row r="111" spans="1:11" x14ac:dyDescent="0.25">
      <c r="A111" s="3" t="s">
        <v>54</v>
      </c>
      <c r="B111" s="32">
        <f>+'Anexo VII cifras At´n a Mpios'!B227+'Anexo VII cifras At´n a Mpios'!B285+'Anexo VII cifras At´n a Mpios'!B343</f>
        <v>3280218.2862597038</v>
      </c>
      <c r="C111" s="5">
        <f>+'Anexo VII cifras At´n a Mpios'!C227+'Anexo VII cifras At´n a Mpios'!C285+'Anexo VII cifras At´n a Mpios'!C343</f>
        <v>426662.84505488636</v>
      </c>
      <c r="D111" s="5">
        <f>+'Anexo VII cifras At´n a Mpios'!D227+'Anexo VII cifras At´n a Mpios'!D285+'Anexo VII cifras At´n a Mpios'!D343</f>
        <v>108110.37005477275</v>
      </c>
      <c r="E111" s="5">
        <f>+'Anexo VII cifras At´n a Mpios'!E227+'Anexo VII cifras At´n a Mpios'!E285+'Anexo VII cifras At´n a Mpios'!E343</f>
        <v>162187.14051950432</v>
      </c>
      <c r="F111" s="5">
        <f>+'Anexo VII cifras At´n a Mpios'!F227+'Anexo VII cifras At´n a Mpios'!F285+'Anexo VII cifras At´n a Mpios'!F343</f>
        <v>172436.9525613244</v>
      </c>
      <c r="G111" s="5">
        <f>+'Anexo VII cifras At´n a Mpios'!G227+'Anexo VII cifras At´n a Mpios'!G285+'Anexo VII cifras At´n a Mpios'!G343</f>
        <v>72974.635477992793</v>
      </c>
      <c r="H111" s="5">
        <f>+'Anexo VII cifras At´n a Mpios'!H227+'Anexo VII cifras At´n a Mpios'!H285+'Anexo VII cifras At´n a Mpios'!H343</f>
        <v>22605.151744690378</v>
      </c>
      <c r="I111" s="9">
        <f>+'Anexo VII cifras At´n a Mpios'!I227+'Anexo VII cifras At´n a Mpios'!I285+'Anexo VII cifras At´n a Mpios'!I343</f>
        <v>3254.9121174684619</v>
      </c>
      <c r="J111" s="5">
        <f>+'Anexo VII cifras At´n a Mpios'!J227+'Anexo VII cifras At´n a Mpios'!J285+'Anexo VII cifras At´n a Mpios'!J343</f>
        <v>61430.898867716198</v>
      </c>
      <c r="K111" s="11">
        <f t="shared" si="2"/>
        <v>4309881.1926580593</v>
      </c>
    </row>
    <row r="112" spans="1:11" ht="15.75" thickBot="1" x14ac:dyDescent="0.3">
      <c r="A112" s="12" t="s">
        <v>55</v>
      </c>
      <c r="B112" s="33">
        <f>+'Anexo VII cifras At´n a Mpios'!B228+'Anexo VII cifras At´n a Mpios'!B286+'Anexo VII cifras At´n a Mpios'!B344</f>
        <v>4521653.9776409753</v>
      </c>
      <c r="C112" s="24">
        <f>+'Anexo VII cifras At´n a Mpios'!C228+'Anexo VII cifras At´n a Mpios'!C286+'Anexo VII cifras At´n a Mpios'!C344</f>
        <v>588138.22193944687</v>
      </c>
      <c r="D112" s="24">
        <f>+'Anexo VII cifras At´n a Mpios'!D228+'Anexo VII cifras At´n a Mpios'!D286+'Anexo VII cifras At´n a Mpios'!D344</f>
        <v>149025.96172640758</v>
      </c>
      <c r="E112" s="24">
        <f>+'Anexo VII cifras At´n a Mpios'!E228+'Anexo VII cifras At´n a Mpios'!E286+'Anexo VII cifras At´n a Mpios'!E344</f>
        <v>223568.69727973058</v>
      </c>
      <c r="F112" s="24">
        <f>+'Anexo VII cifras At´n a Mpios'!F228+'Anexo VII cifras At´n a Mpios'!F286+'Anexo VII cifras At´n a Mpios'!F344</f>
        <v>237697.66655689865</v>
      </c>
      <c r="G112" s="24">
        <f>+'Anexo VII cifras At´n a Mpios'!G228+'Anexo VII cifras At´n a Mpios'!G286+'Anexo VII cifras At´n a Mpios'!G344</f>
        <v>100592.71121014719</v>
      </c>
      <c r="H112" s="24">
        <f>+'Anexo VII cifras At´n a Mpios'!H228+'Anexo VII cifras At´n a Mpios'!H286+'Anexo VII cifras At´n a Mpios'!H344</f>
        <v>31160.326960467599</v>
      </c>
      <c r="I112" s="9">
        <f>+'Anexo VII cifras At´n a Mpios'!I228+'Anexo VII cifras At´n a Mpios'!I286+'Anexo VII cifras At´n a Mpios'!I344</f>
        <v>4486.7704031992726</v>
      </c>
      <c r="J112" s="24">
        <f>+'Anexo VII cifras At´n a Mpios'!J228+'Anexo VII cifras At´n a Mpios'!J286+'Anexo VII cifras At´n a Mpios'!J344</f>
        <v>84680.116984530963</v>
      </c>
      <c r="K112" s="11">
        <f t="shared" si="2"/>
        <v>5941004.4507018039</v>
      </c>
    </row>
    <row r="113" spans="1:11" ht="15.75" thickBot="1" x14ac:dyDescent="0.3">
      <c r="A113" s="14" t="s">
        <v>4</v>
      </c>
      <c r="B113" s="34">
        <f>SUM(B62:B112)</f>
        <v>1129011688.9872658</v>
      </c>
      <c r="C113" s="15">
        <f>SUM(C62:C112)</f>
        <v>146852220.5797469</v>
      </c>
      <c r="D113" s="15">
        <f t="shared" ref="D113:K113" si="3">SUM(D62:D112)</f>
        <v>37210289.328566253</v>
      </c>
      <c r="E113" s="15">
        <f t="shared" si="3"/>
        <v>55822863.440815277</v>
      </c>
      <c r="F113" s="15">
        <f t="shared" si="3"/>
        <v>59350725.489999995</v>
      </c>
      <c r="G113" s="15">
        <f t="shared" si="3"/>
        <v>25116992</v>
      </c>
      <c r="H113" s="15">
        <f t="shared" si="3"/>
        <v>7780421.4000000004</v>
      </c>
      <c r="I113" s="15">
        <f t="shared" si="3"/>
        <v>1228374.2481292549</v>
      </c>
      <c r="J113" s="15">
        <f t="shared" si="3"/>
        <v>80198281.93562822</v>
      </c>
      <c r="K113" s="15">
        <f t="shared" si="3"/>
        <v>1542571857.4101512</v>
      </c>
    </row>
    <row r="117" spans="1:11" x14ac:dyDescent="0.25">
      <c r="A117" s="18" t="s">
        <v>70</v>
      </c>
    </row>
    <row r="118" spans="1:11" ht="16.5" thickBot="1" x14ac:dyDescent="0.3">
      <c r="A118" s="40" t="s">
        <v>94</v>
      </c>
      <c r="B118" s="40"/>
      <c r="C118" s="40"/>
      <c r="D118" s="40"/>
      <c r="E118" s="40"/>
      <c r="F118" s="40"/>
      <c r="G118" s="40"/>
      <c r="H118" s="40"/>
      <c r="I118" s="40"/>
      <c r="J118" s="40"/>
      <c r="K118" s="40"/>
    </row>
    <row r="119" spans="1:11" ht="63.75" thickBot="1" x14ac:dyDescent="0.3">
      <c r="A119" s="17" t="s">
        <v>0</v>
      </c>
      <c r="B119" s="36" t="s">
        <v>1</v>
      </c>
      <c r="C119" s="22" t="s">
        <v>2</v>
      </c>
      <c r="D119" s="22" t="s">
        <v>56</v>
      </c>
      <c r="E119" s="22" t="s">
        <v>57</v>
      </c>
      <c r="F119" s="22" t="s">
        <v>59</v>
      </c>
      <c r="G119" s="22" t="s">
        <v>58</v>
      </c>
      <c r="H119" s="22" t="s">
        <v>60</v>
      </c>
      <c r="I119" s="20" t="s">
        <v>97</v>
      </c>
      <c r="J119" s="20" t="s">
        <v>98</v>
      </c>
      <c r="K119" s="23" t="s">
        <v>3</v>
      </c>
    </row>
    <row r="120" spans="1:11" x14ac:dyDescent="0.25">
      <c r="A120" s="8" t="s">
        <v>5</v>
      </c>
      <c r="B120" s="35">
        <f>'Anexo VII cifras At´n a Mpios'!B352+'Anexo VII cifras At´n a Mpios'!B410+'Anexo VII cifras At´n a Mpios'!B468</f>
        <v>0</v>
      </c>
      <c r="C120" s="9">
        <f>'Anexo VII cifras At´n a Mpios'!C352+'Anexo VII cifras At´n a Mpios'!C410+'Anexo VII cifras At´n a Mpios'!C468</f>
        <v>0</v>
      </c>
      <c r="D120" s="9">
        <f>'Anexo VII cifras At´n a Mpios'!D352+'Anexo VII cifras At´n a Mpios'!D410+'Anexo VII cifras At´n a Mpios'!D468</f>
        <v>0</v>
      </c>
      <c r="E120" s="9">
        <f>'Anexo VII cifras At´n a Mpios'!E352+'Anexo VII cifras At´n a Mpios'!E410+'Anexo VII cifras At´n a Mpios'!E468</f>
        <v>0</v>
      </c>
      <c r="F120" s="9">
        <f>'Anexo VII cifras At´n a Mpios'!F352+'Anexo VII cifras At´n a Mpios'!F410+'Anexo VII cifras At´n a Mpios'!F468</f>
        <v>0</v>
      </c>
      <c r="G120" s="9">
        <f>'Anexo VII cifras At´n a Mpios'!G352+'Anexo VII cifras At´n a Mpios'!G410+'Anexo VII cifras At´n a Mpios'!G468</f>
        <v>0</v>
      </c>
      <c r="H120" s="9">
        <f>'Anexo VII cifras At´n a Mpios'!H352+'Anexo VII cifras At´n a Mpios'!H410+'Anexo VII cifras At´n a Mpios'!H468</f>
        <v>0</v>
      </c>
      <c r="I120" s="9">
        <f>'Anexo VII cifras At´n a Mpios'!I352+'Anexo VII cifras At´n a Mpios'!I410+'Anexo VII cifras At´n a Mpios'!I468</f>
        <v>0</v>
      </c>
      <c r="J120" s="9">
        <f>'Anexo VII cifras At´n a Mpios'!J352+'Anexo VII cifras At´n a Mpios'!J410+'Anexo VII cifras At´n a Mpios'!J468</f>
        <v>0</v>
      </c>
      <c r="K120" s="11">
        <f t="shared" ref="K120:K170" si="4">SUM(B120:J120)</f>
        <v>0</v>
      </c>
    </row>
    <row r="121" spans="1:11" x14ac:dyDescent="0.25">
      <c r="A121" s="3" t="s">
        <v>6</v>
      </c>
      <c r="B121" s="35">
        <f>'Anexo VII cifras At´n a Mpios'!B353+'Anexo VII cifras At´n a Mpios'!B411+'Anexo VII cifras At´n a Mpios'!B469</f>
        <v>0</v>
      </c>
      <c r="C121" s="9">
        <f>'Anexo VII cifras At´n a Mpios'!C353+'Anexo VII cifras At´n a Mpios'!C411+'Anexo VII cifras At´n a Mpios'!C469</f>
        <v>0</v>
      </c>
      <c r="D121" s="9">
        <f>'Anexo VII cifras At´n a Mpios'!D353+'Anexo VII cifras At´n a Mpios'!D411+'Anexo VII cifras At´n a Mpios'!D469</f>
        <v>0</v>
      </c>
      <c r="E121" s="9">
        <f>'Anexo VII cifras At´n a Mpios'!E353+'Anexo VII cifras At´n a Mpios'!E411+'Anexo VII cifras At´n a Mpios'!E469</f>
        <v>0</v>
      </c>
      <c r="F121" s="9">
        <f>'Anexo VII cifras At´n a Mpios'!F353+'Anexo VII cifras At´n a Mpios'!F411+'Anexo VII cifras At´n a Mpios'!F469</f>
        <v>0</v>
      </c>
      <c r="G121" s="9">
        <f>'Anexo VII cifras At´n a Mpios'!G353+'Anexo VII cifras At´n a Mpios'!G411+'Anexo VII cifras At´n a Mpios'!G469</f>
        <v>0</v>
      </c>
      <c r="H121" s="9">
        <f>'Anexo VII cifras At´n a Mpios'!H353+'Anexo VII cifras At´n a Mpios'!H411+'Anexo VII cifras At´n a Mpios'!H469</f>
        <v>0</v>
      </c>
      <c r="I121" s="9">
        <f>'Anexo VII cifras At´n a Mpios'!I353+'Anexo VII cifras At´n a Mpios'!I411+'Anexo VII cifras At´n a Mpios'!I469</f>
        <v>0</v>
      </c>
      <c r="J121" s="9">
        <f>'Anexo VII cifras At´n a Mpios'!J353+'Anexo VII cifras At´n a Mpios'!J411+'Anexo VII cifras At´n a Mpios'!J469</f>
        <v>0</v>
      </c>
      <c r="K121" s="11">
        <f t="shared" si="4"/>
        <v>0</v>
      </c>
    </row>
    <row r="122" spans="1:11" x14ac:dyDescent="0.25">
      <c r="A122" s="3" t="s">
        <v>7</v>
      </c>
      <c r="B122" s="35">
        <f>'Anexo VII cifras At´n a Mpios'!B354+'Anexo VII cifras At´n a Mpios'!B412+'Anexo VII cifras At´n a Mpios'!B470</f>
        <v>0</v>
      </c>
      <c r="C122" s="9">
        <f>'Anexo VII cifras At´n a Mpios'!C354+'Anexo VII cifras At´n a Mpios'!C412+'Anexo VII cifras At´n a Mpios'!C470</f>
        <v>0</v>
      </c>
      <c r="D122" s="9">
        <f>'Anexo VII cifras At´n a Mpios'!D354+'Anexo VII cifras At´n a Mpios'!D412+'Anexo VII cifras At´n a Mpios'!D470</f>
        <v>0</v>
      </c>
      <c r="E122" s="9">
        <f>'Anexo VII cifras At´n a Mpios'!E354+'Anexo VII cifras At´n a Mpios'!E412+'Anexo VII cifras At´n a Mpios'!E470</f>
        <v>0</v>
      </c>
      <c r="F122" s="9">
        <f>'Anexo VII cifras At´n a Mpios'!F354+'Anexo VII cifras At´n a Mpios'!F412+'Anexo VII cifras At´n a Mpios'!F470</f>
        <v>0</v>
      </c>
      <c r="G122" s="9">
        <f>'Anexo VII cifras At´n a Mpios'!G354+'Anexo VII cifras At´n a Mpios'!G412+'Anexo VII cifras At´n a Mpios'!G470</f>
        <v>0</v>
      </c>
      <c r="H122" s="9">
        <f>'Anexo VII cifras At´n a Mpios'!H354+'Anexo VII cifras At´n a Mpios'!H412+'Anexo VII cifras At´n a Mpios'!H470</f>
        <v>0</v>
      </c>
      <c r="I122" s="9">
        <f>'Anexo VII cifras At´n a Mpios'!I354+'Anexo VII cifras At´n a Mpios'!I412+'Anexo VII cifras At´n a Mpios'!I470</f>
        <v>0</v>
      </c>
      <c r="J122" s="9">
        <f>'Anexo VII cifras At´n a Mpios'!J354+'Anexo VII cifras At´n a Mpios'!J412+'Anexo VII cifras At´n a Mpios'!J470</f>
        <v>0</v>
      </c>
      <c r="K122" s="11">
        <f t="shared" si="4"/>
        <v>0</v>
      </c>
    </row>
    <row r="123" spans="1:11" x14ac:dyDescent="0.25">
      <c r="A123" s="3" t="s">
        <v>8</v>
      </c>
      <c r="B123" s="35">
        <f>'Anexo VII cifras At´n a Mpios'!B355+'Anexo VII cifras At´n a Mpios'!B413+'Anexo VII cifras At´n a Mpios'!B471</f>
        <v>0</v>
      </c>
      <c r="C123" s="9">
        <f>'Anexo VII cifras At´n a Mpios'!C355+'Anexo VII cifras At´n a Mpios'!C413+'Anexo VII cifras At´n a Mpios'!C471</f>
        <v>0</v>
      </c>
      <c r="D123" s="9">
        <f>'Anexo VII cifras At´n a Mpios'!D355+'Anexo VII cifras At´n a Mpios'!D413+'Anexo VII cifras At´n a Mpios'!D471</f>
        <v>0</v>
      </c>
      <c r="E123" s="9">
        <f>'Anexo VII cifras At´n a Mpios'!E355+'Anexo VII cifras At´n a Mpios'!E413+'Anexo VII cifras At´n a Mpios'!E471</f>
        <v>0</v>
      </c>
      <c r="F123" s="9">
        <f>'Anexo VII cifras At´n a Mpios'!F355+'Anexo VII cifras At´n a Mpios'!F413+'Anexo VII cifras At´n a Mpios'!F471</f>
        <v>0</v>
      </c>
      <c r="G123" s="9">
        <f>'Anexo VII cifras At´n a Mpios'!G355+'Anexo VII cifras At´n a Mpios'!G413+'Anexo VII cifras At´n a Mpios'!G471</f>
        <v>0</v>
      </c>
      <c r="H123" s="9">
        <f>'Anexo VII cifras At´n a Mpios'!H355+'Anexo VII cifras At´n a Mpios'!H413+'Anexo VII cifras At´n a Mpios'!H471</f>
        <v>0</v>
      </c>
      <c r="I123" s="9">
        <f>'Anexo VII cifras At´n a Mpios'!I355+'Anexo VII cifras At´n a Mpios'!I413+'Anexo VII cifras At´n a Mpios'!I471</f>
        <v>0</v>
      </c>
      <c r="J123" s="9">
        <f>'Anexo VII cifras At´n a Mpios'!J355+'Anexo VII cifras At´n a Mpios'!J413+'Anexo VII cifras At´n a Mpios'!J471</f>
        <v>0</v>
      </c>
      <c r="K123" s="11">
        <f t="shared" si="4"/>
        <v>0</v>
      </c>
    </row>
    <row r="124" spans="1:11" x14ac:dyDescent="0.25">
      <c r="A124" s="3" t="s">
        <v>9</v>
      </c>
      <c r="B124" s="35">
        <f>'Anexo VII cifras At´n a Mpios'!B356+'Anexo VII cifras At´n a Mpios'!B414+'Anexo VII cifras At´n a Mpios'!B472</f>
        <v>0</v>
      </c>
      <c r="C124" s="9">
        <f>'Anexo VII cifras At´n a Mpios'!C356+'Anexo VII cifras At´n a Mpios'!C414+'Anexo VII cifras At´n a Mpios'!C472</f>
        <v>0</v>
      </c>
      <c r="D124" s="9">
        <f>'Anexo VII cifras At´n a Mpios'!D356+'Anexo VII cifras At´n a Mpios'!D414+'Anexo VII cifras At´n a Mpios'!D472</f>
        <v>0</v>
      </c>
      <c r="E124" s="9">
        <f>'Anexo VII cifras At´n a Mpios'!E356+'Anexo VII cifras At´n a Mpios'!E414+'Anexo VII cifras At´n a Mpios'!E472</f>
        <v>0</v>
      </c>
      <c r="F124" s="9">
        <f>'Anexo VII cifras At´n a Mpios'!F356+'Anexo VII cifras At´n a Mpios'!F414+'Anexo VII cifras At´n a Mpios'!F472</f>
        <v>0</v>
      </c>
      <c r="G124" s="9">
        <f>'Anexo VII cifras At´n a Mpios'!G356+'Anexo VII cifras At´n a Mpios'!G414+'Anexo VII cifras At´n a Mpios'!G472</f>
        <v>0</v>
      </c>
      <c r="H124" s="9">
        <f>'Anexo VII cifras At´n a Mpios'!H356+'Anexo VII cifras At´n a Mpios'!H414+'Anexo VII cifras At´n a Mpios'!H472</f>
        <v>0</v>
      </c>
      <c r="I124" s="9">
        <f>'Anexo VII cifras At´n a Mpios'!I356+'Anexo VII cifras At´n a Mpios'!I414+'Anexo VII cifras At´n a Mpios'!I472</f>
        <v>0</v>
      </c>
      <c r="J124" s="9">
        <f>'Anexo VII cifras At´n a Mpios'!J356+'Anexo VII cifras At´n a Mpios'!J414+'Anexo VII cifras At´n a Mpios'!J472</f>
        <v>0</v>
      </c>
      <c r="K124" s="11">
        <f t="shared" si="4"/>
        <v>0</v>
      </c>
    </row>
    <row r="125" spans="1:11" x14ac:dyDescent="0.25">
      <c r="A125" s="3" t="s">
        <v>10</v>
      </c>
      <c r="B125" s="35">
        <f>'Anexo VII cifras At´n a Mpios'!B357+'Anexo VII cifras At´n a Mpios'!B415+'Anexo VII cifras At´n a Mpios'!B473</f>
        <v>0</v>
      </c>
      <c r="C125" s="9">
        <f>'Anexo VII cifras At´n a Mpios'!C357+'Anexo VII cifras At´n a Mpios'!C415+'Anexo VII cifras At´n a Mpios'!C473</f>
        <v>0</v>
      </c>
      <c r="D125" s="9">
        <f>'Anexo VII cifras At´n a Mpios'!D357+'Anexo VII cifras At´n a Mpios'!D415+'Anexo VII cifras At´n a Mpios'!D473</f>
        <v>0</v>
      </c>
      <c r="E125" s="9">
        <f>'Anexo VII cifras At´n a Mpios'!E357+'Anexo VII cifras At´n a Mpios'!E415+'Anexo VII cifras At´n a Mpios'!E473</f>
        <v>0</v>
      </c>
      <c r="F125" s="9">
        <f>'Anexo VII cifras At´n a Mpios'!F357+'Anexo VII cifras At´n a Mpios'!F415+'Anexo VII cifras At´n a Mpios'!F473</f>
        <v>0</v>
      </c>
      <c r="G125" s="9">
        <f>'Anexo VII cifras At´n a Mpios'!G357+'Anexo VII cifras At´n a Mpios'!G415+'Anexo VII cifras At´n a Mpios'!G473</f>
        <v>0</v>
      </c>
      <c r="H125" s="9">
        <f>'Anexo VII cifras At´n a Mpios'!H357+'Anexo VII cifras At´n a Mpios'!H415+'Anexo VII cifras At´n a Mpios'!H473</f>
        <v>0</v>
      </c>
      <c r="I125" s="9">
        <f>'Anexo VII cifras At´n a Mpios'!I357+'Anexo VII cifras At´n a Mpios'!I415+'Anexo VII cifras At´n a Mpios'!I473</f>
        <v>0</v>
      </c>
      <c r="J125" s="9">
        <f>'Anexo VII cifras At´n a Mpios'!J357+'Anexo VII cifras At´n a Mpios'!J415+'Anexo VII cifras At´n a Mpios'!J473</f>
        <v>0</v>
      </c>
      <c r="K125" s="11">
        <f t="shared" si="4"/>
        <v>0</v>
      </c>
    </row>
    <row r="126" spans="1:11" x14ac:dyDescent="0.25">
      <c r="A126" s="3" t="s">
        <v>11</v>
      </c>
      <c r="B126" s="35">
        <f>'Anexo VII cifras At´n a Mpios'!B358+'Anexo VII cifras At´n a Mpios'!B416+'Anexo VII cifras At´n a Mpios'!B474</f>
        <v>0</v>
      </c>
      <c r="C126" s="9">
        <f>'Anexo VII cifras At´n a Mpios'!C358+'Anexo VII cifras At´n a Mpios'!C416+'Anexo VII cifras At´n a Mpios'!C474</f>
        <v>0</v>
      </c>
      <c r="D126" s="9">
        <f>'Anexo VII cifras At´n a Mpios'!D358+'Anexo VII cifras At´n a Mpios'!D416+'Anexo VII cifras At´n a Mpios'!D474</f>
        <v>0</v>
      </c>
      <c r="E126" s="9">
        <f>'Anexo VII cifras At´n a Mpios'!E358+'Anexo VII cifras At´n a Mpios'!E416+'Anexo VII cifras At´n a Mpios'!E474</f>
        <v>0</v>
      </c>
      <c r="F126" s="9">
        <f>'Anexo VII cifras At´n a Mpios'!F358+'Anexo VII cifras At´n a Mpios'!F416+'Anexo VII cifras At´n a Mpios'!F474</f>
        <v>0</v>
      </c>
      <c r="G126" s="9">
        <f>'Anexo VII cifras At´n a Mpios'!G358+'Anexo VII cifras At´n a Mpios'!G416+'Anexo VII cifras At´n a Mpios'!G474</f>
        <v>0</v>
      </c>
      <c r="H126" s="9">
        <f>'Anexo VII cifras At´n a Mpios'!H358+'Anexo VII cifras At´n a Mpios'!H416+'Anexo VII cifras At´n a Mpios'!H474</f>
        <v>0</v>
      </c>
      <c r="I126" s="9">
        <f>'Anexo VII cifras At´n a Mpios'!I358+'Anexo VII cifras At´n a Mpios'!I416+'Anexo VII cifras At´n a Mpios'!I474</f>
        <v>0</v>
      </c>
      <c r="J126" s="9">
        <f>'Anexo VII cifras At´n a Mpios'!J358+'Anexo VII cifras At´n a Mpios'!J416+'Anexo VII cifras At´n a Mpios'!J474</f>
        <v>0</v>
      </c>
      <c r="K126" s="11">
        <f t="shared" si="4"/>
        <v>0</v>
      </c>
    </row>
    <row r="127" spans="1:11" x14ac:dyDescent="0.25">
      <c r="A127" s="3" t="s">
        <v>12</v>
      </c>
      <c r="B127" s="35">
        <f>'Anexo VII cifras At´n a Mpios'!B359+'Anexo VII cifras At´n a Mpios'!B417+'Anexo VII cifras At´n a Mpios'!B475</f>
        <v>0</v>
      </c>
      <c r="C127" s="9">
        <f>'Anexo VII cifras At´n a Mpios'!C359+'Anexo VII cifras At´n a Mpios'!C417+'Anexo VII cifras At´n a Mpios'!C475</f>
        <v>0</v>
      </c>
      <c r="D127" s="9">
        <f>'Anexo VII cifras At´n a Mpios'!D359+'Anexo VII cifras At´n a Mpios'!D417+'Anexo VII cifras At´n a Mpios'!D475</f>
        <v>0</v>
      </c>
      <c r="E127" s="9">
        <f>'Anexo VII cifras At´n a Mpios'!E359+'Anexo VII cifras At´n a Mpios'!E417+'Anexo VII cifras At´n a Mpios'!E475</f>
        <v>0</v>
      </c>
      <c r="F127" s="9">
        <f>'Anexo VII cifras At´n a Mpios'!F359+'Anexo VII cifras At´n a Mpios'!F417+'Anexo VII cifras At´n a Mpios'!F475</f>
        <v>0</v>
      </c>
      <c r="G127" s="9">
        <f>'Anexo VII cifras At´n a Mpios'!G359+'Anexo VII cifras At´n a Mpios'!G417+'Anexo VII cifras At´n a Mpios'!G475</f>
        <v>0</v>
      </c>
      <c r="H127" s="9">
        <f>'Anexo VII cifras At´n a Mpios'!H359+'Anexo VII cifras At´n a Mpios'!H417+'Anexo VII cifras At´n a Mpios'!H475</f>
        <v>0</v>
      </c>
      <c r="I127" s="9">
        <f>'Anexo VII cifras At´n a Mpios'!I359+'Anexo VII cifras At´n a Mpios'!I417+'Anexo VII cifras At´n a Mpios'!I475</f>
        <v>0</v>
      </c>
      <c r="J127" s="9">
        <f>'Anexo VII cifras At´n a Mpios'!J359+'Anexo VII cifras At´n a Mpios'!J417+'Anexo VII cifras At´n a Mpios'!J475</f>
        <v>0</v>
      </c>
      <c r="K127" s="11">
        <f t="shared" si="4"/>
        <v>0</v>
      </c>
    </row>
    <row r="128" spans="1:11" x14ac:dyDescent="0.25">
      <c r="A128" s="3" t="s">
        <v>13</v>
      </c>
      <c r="B128" s="35">
        <f>'Anexo VII cifras At´n a Mpios'!B360+'Anexo VII cifras At´n a Mpios'!B418+'Anexo VII cifras At´n a Mpios'!B476</f>
        <v>0</v>
      </c>
      <c r="C128" s="9">
        <f>'Anexo VII cifras At´n a Mpios'!C360+'Anexo VII cifras At´n a Mpios'!C418+'Anexo VII cifras At´n a Mpios'!C476</f>
        <v>0</v>
      </c>
      <c r="D128" s="9">
        <f>'Anexo VII cifras At´n a Mpios'!D360+'Anexo VII cifras At´n a Mpios'!D418+'Anexo VII cifras At´n a Mpios'!D476</f>
        <v>0</v>
      </c>
      <c r="E128" s="9">
        <f>'Anexo VII cifras At´n a Mpios'!E360+'Anexo VII cifras At´n a Mpios'!E418+'Anexo VII cifras At´n a Mpios'!E476</f>
        <v>0</v>
      </c>
      <c r="F128" s="9">
        <f>'Anexo VII cifras At´n a Mpios'!F360+'Anexo VII cifras At´n a Mpios'!F418+'Anexo VII cifras At´n a Mpios'!F476</f>
        <v>0</v>
      </c>
      <c r="G128" s="9">
        <f>'Anexo VII cifras At´n a Mpios'!G360+'Anexo VII cifras At´n a Mpios'!G418+'Anexo VII cifras At´n a Mpios'!G476</f>
        <v>0</v>
      </c>
      <c r="H128" s="9">
        <f>'Anexo VII cifras At´n a Mpios'!H360+'Anexo VII cifras At´n a Mpios'!H418+'Anexo VII cifras At´n a Mpios'!H476</f>
        <v>0</v>
      </c>
      <c r="I128" s="9">
        <f>'Anexo VII cifras At´n a Mpios'!I360+'Anexo VII cifras At´n a Mpios'!I418+'Anexo VII cifras At´n a Mpios'!I476</f>
        <v>0</v>
      </c>
      <c r="J128" s="9">
        <f>'Anexo VII cifras At´n a Mpios'!J360+'Anexo VII cifras At´n a Mpios'!J418+'Anexo VII cifras At´n a Mpios'!J476</f>
        <v>0</v>
      </c>
      <c r="K128" s="11">
        <f t="shared" si="4"/>
        <v>0</v>
      </c>
    </row>
    <row r="129" spans="1:11" x14ac:dyDescent="0.25">
      <c r="A129" s="3" t="s">
        <v>14</v>
      </c>
      <c r="B129" s="35">
        <f>'Anexo VII cifras At´n a Mpios'!B361+'Anexo VII cifras At´n a Mpios'!B419+'Anexo VII cifras At´n a Mpios'!B477</f>
        <v>0</v>
      </c>
      <c r="C129" s="9">
        <f>'Anexo VII cifras At´n a Mpios'!C361+'Anexo VII cifras At´n a Mpios'!C419+'Anexo VII cifras At´n a Mpios'!C477</f>
        <v>0</v>
      </c>
      <c r="D129" s="9">
        <f>'Anexo VII cifras At´n a Mpios'!D361+'Anexo VII cifras At´n a Mpios'!D419+'Anexo VII cifras At´n a Mpios'!D477</f>
        <v>0</v>
      </c>
      <c r="E129" s="9">
        <f>'Anexo VII cifras At´n a Mpios'!E361+'Anexo VII cifras At´n a Mpios'!E419+'Anexo VII cifras At´n a Mpios'!E477</f>
        <v>0</v>
      </c>
      <c r="F129" s="9">
        <f>'Anexo VII cifras At´n a Mpios'!F361+'Anexo VII cifras At´n a Mpios'!F419+'Anexo VII cifras At´n a Mpios'!F477</f>
        <v>0</v>
      </c>
      <c r="G129" s="9">
        <f>'Anexo VII cifras At´n a Mpios'!G361+'Anexo VII cifras At´n a Mpios'!G419+'Anexo VII cifras At´n a Mpios'!G477</f>
        <v>0</v>
      </c>
      <c r="H129" s="9">
        <f>'Anexo VII cifras At´n a Mpios'!H361+'Anexo VII cifras At´n a Mpios'!H419+'Anexo VII cifras At´n a Mpios'!H477</f>
        <v>0</v>
      </c>
      <c r="I129" s="9">
        <f>'Anexo VII cifras At´n a Mpios'!I361+'Anexo VII cifras At´n a Mpios'!I419+'Anexo VII cifras At´n a Mpios'!I477</f>
        <v>0</v>
      </c>
      <c r="J129" s="9">
        <f>'Anexo VII cifras At´n a Mpios'!J361+'Anexo VII cifras At´n a Mpios'!J419+'Anexo VII cifras At´n a Mpios'!J477</f>
        <v>0</v>
      </c>
      <c r="K129" s="11">
        <f t="shared" si="4"/>
        <v>0</v>
      </c>
    </row>
    <row r="130" spans="1:11" x14ac:dyDescent="0.25">
      <c r="A130" s="3" t="s">
        <v>15</v>
      </c>
      <c r="B130" s="35">
        <f>'Anexo VII cifras At´n a Mpios'!B362+'Anexo VII cifras At´n a Mpios'!B420+'Anexo VII cifras At´n a Mpios'!B478</f>
        <v>0</v>
      </c>
      <c r="C130" s="9">
        <f>'Anexo VII cifras At´n a Mpios'!C362+'Anexo VII cifras At´n a Mpios'!C420+'Anexo VII cifras At´n a Mpios'!C478</f>
        <v>0</v>
      </c>
      <c r="D130" s="9">
        <f>'Anexo VII cifras At´n a Mpios'!D362+'Anexo VII cifras At´n a Mpios'!D420+'Anexo VII cifras At´n a Mpios'!D478</f>
        <v>0</v>
      </c>
      <c r="E130" s="9">
        <f>'Anexo VII cifras At´n a Mpios'!E362+'Anexo VII cifras At´n a Mpios'!E420+'Anexo VII cifras At´n a Mpios'!E478</f>
        <v>0</v>
      </c>
      <c r="F130" s="9">
        <f>'Anexo VII cifras At´n a Mpios'!F362+'Anexo VII cifras At´n a Mpios'!F420+'Anexo VII cifras At´n a Mpios'!F478</f>
        <v>0</v>
      </c>
      <c r="G130" s="9">
        <f>'Anexo VII cifras At´n a Mpios'!G362+'Anexo VII cifras At´n a Mpios'!G420+'Anexo VII cifras At´n a Mpios'!G478</f>
        <v>0</v>
      </c>
      <c r="H130" s="9">
        <f>'Anexo VII cifras At´n a Mpios'!H362+'Anexo VII cifras At´n a Mpios'!H420+'Anexo VII cifras At´n a Mpios'!H478</f>
        <v>0</v>
      </c>
      <c r="I130" s="9">
        <f>'Anexo VII cifras At´n a Mpios'!I362+'Anexo VII cifras At´n a Mpios'!I420+'Anexo VII cifras At´n a Mpios'!I478</f>
        <v>0</v>
      </c>
      <c r="J130" s="9">
        <f>'Anexo VII cifras At´n a Mpios'!J362+'Anexo VII cifras At´n a Mpios'!J420+'Anexo VII cifras At´n a Mpios'!J478</f>
        <v>0</v>
      </c>
      <c r="K130" s="11">
        <f t="shared" si="4"/>
        <v>0</v>
      </c>
    </row>
    <row r="131" spans="1:11" x14ac:dyDescent="0.25">
      <c r="A131" s="3" t="s">
        <v>16</v>
      </c>
      <c r="B131" s="35">
        <f>'Anexo VII cifras At´n a Mpios'!B363+'Anexo VII cifras At´n a Mpios'!B421+'Anexo VII cifras At´n a Mpios'!B479</f>
        <v>0</v>
      </c>
      <c r="C131" s="9">
        <f>'Anexo VII cifras At´n a Mpios'!C363+'Anexo VII cifras At´n a Mpios'!C421+'Anexo VII cifras At´n a Mpios'!C479</f>
        <v>0</v>
      </c>
      <c r="D131" s="9">
        <f>'Anexo VII cifras At´n a Mpios'!D363+'Anexo VII cifras At´n a Mpios'!D421+'Anexo VII cifras At´n a Mpios'!D479</f>
        <v>0</v>
      </c>
      <c r="E131" s="9">
        <f>'Anexo VII cifras At´n a Mpios'!E363+'Anexo VII cifras At´n a Mpios'!E421+'Anexo VII cifras At´n a Mpios'!E479</f>
        <v>0</v>
      </c>
      <c r="F131" s="9">
        <f>'Anexo VII cifras At´n a Mpios'!F363+'Anexo VII cifras At´n a Mpios'!F421+'Anexo VII cifras At´n a Mpios'!F479</f>
        <v>0</v>
      </c>
      <c r="G131" s="9">
        <f>'Anexo VII cifras At´n a Mpios'!G363+'Anexo VII cifras At´n a Mpios'!G421+'Anexo VII cifras At´n a Mpios'!G479</f>
        <v>0</v>
      </c>
      <c r="H131" s="9">
        <f>'Anexo VII cifras At´n a Mpios'!H363+'Anexo VII cifras At´n a Mpios'!H421+'Anexo VII cifras At´n a Mpios'!H479</f>
        <v>0</v>
      </c>
      <c r="I131" s="9">
        <f>'Anexo VII cifras At´n a Mpios'!I363+'Anexo VII cifras At´n a Mpios'!I421+'Anexo VII cifras At´n a Mpios'!I479</f>
        <v>0</v>
      </c>
      <c r="J131" s="9">
        <f>'Anexo VII cifras At´n a Mpios'!J363+'Anexo VII cifras At´n a Mpios'!J421+'Anexo VII cifras At´n a Mpios'!J479</f>
        <v>0</v>
      </c>
      <c r="K131" s="11">
        <f t="shared" si="4"/>
        <v>0</v>
      </c>
    </row>
    <row r="132" spans="1:11" x14ac:dyDescent="0.25">
      <c r="A132" s="3" t="s">
        <v>17</v>
      </c>
      <c r="B132" s="35">
        <f>'Anexo VII cifras At´n a Mpios'!B364+'Anexo VII cifras At´n a Mpios'!B422+'Anexo VII cifras At´n a Mpios'!B480</f>
        <v>0</v>
      </c>
      <c r="C132" s="9">
        <f>'Anexo VII cifras At´n a Mpios'!C364+'Anexo VII cifras At´n a Mpios'!C422+'Anexo VII cifras At´n a Mpios'!C480</f>
        <v>0</v>
      </c>
      <c r="D132" s="9">
        <f>'Anexo VII cifras At´n a Mpios'!D364+'Anexo VII cifras At´n a Mpios'!D422+'Anexo VII cifras At´n a Mpios'!D480</f>
        <v>0</v>
      </c>
      <c r="E132" s="9">
        <f>'Anexo VII cifras At´n a Mpios'!E364+'Anexo VII cifras At´n a Mpios'!E422+'Anexo VII cifras At´n a Mpios'!E480</f>
        <v>0</v>
      </c>
      <c r="F132" s="9">
        <f>'Anexo VII cifras At´n a Mpios'!F364+'Anexo VII cifras At´n a Mpios'!F422+'Anexo VII cifras At´n a Mpios'!F480</f>
        <v>0</v>
      </c>
      <c r="G132" s="9">
        <f>'Anexo VII cifras At´n a Mpios'!G364+'Anexo VII cifras At´n a Mpios'!G422+'Anexo VII cifras At´n a Mpios'!G480</f>
        <v>0</v>
      </c>
      <c r="H132" s="9">
        <f>'Anexo VII cifras At´n a Mpios'!H364+'Anexo VII cifras At´n a Mpios'!H422+'Anexo VII cifras At´n a Mpios'!H480</f>
        <v>0</v>
      </c>
      <c r="I132" s="9">
        <f>'Anexo VII cifras At´n a Mpios'!I364+'Anexo VII cifras At´n a Mpios'!I422+'Anexo VII cifras At´n a Mpios'!I480</f>
        <v>0</v>
      </c>
      <c r="J132" s="9">
        <f>'Anexo VII cifras At´n a Mpios'!J364+'Anexo VII cifras At´n a Mpios'!J422+'Anexo VII cifras At´n a Mpios'!J480</f>
        <v>0</v>
      </c>
      <c r="K132" s="11">
        <f t="shared" si="4"/>
        <v>0</v>
      </c>
    </row>
    <row r="133" spans="1:11" x14ac:dyDescent="0.25">
      <c r="A133" s="3" t="s">
        <v>18</v>
      </c>
      <c r="B133" s="35">
        <f>'Anexo VII cifras At´n a Mpios'!B365+'Anexo VII cifras At´n a Mpios'!B423+'Anexo VII cifras At´n a Mpios'!B481</f>
        <v>0</v>
      </c>
      <c r="C133" s="9">
        <f>'Anexo VII cifras At´n a Mpios'!C365+'Anexo VII cifras At´n a Mpios'!C423+'Anexo VII cifras At´n a Mpios'!C481</f>
        <v>0</v>
      </c>
      <c r="D133" s="9">
        <f>'Anexo VII cifras At´n a Mpios'!D365+'Anexo VII cifras At´n a Mpios'!D423+'Anexo VII cifras At´n a Mpios'!D481</f>
        <v>0</v>
      </c>
      <c r="E133" s="9">
        <f>'Anexo VII cifras At´n a Mpios'!E365+'Anexo VII cifras At´n a Mpios'!E423+'Anexo VII cifras At´n a Mpios'!E481</f>
        <v>0</v>
      </c>
      <c r="F133" s="9">
        <f>'Anexo VII cifras At´n a Mpios'!F365+'Anexo VII cifras At´n a Mpios'!F423+'Anexo VII cifras At´n a Mpios'!F481</f>
        <v>0</v>
      </c>
      <c r="G133" s="9">
        <f>'Anexo VII cifras At´n a Mpios'!G365+'Anexo VII cifras At´n a Mpios'!G423+'Anexo VII cifras At´n a Mpios'!G481</f>
        <v>0</v>
      </c>
      <c r="H133" s="9">
        <f>'Anexo VII cifras At´n a Mpios'!H365+'Anexo VII cifras At´n a Mpios'!H423+'Anexo VII cifras At´n a Mpios'!H481</f>
        <v>0</v>
      </c>
      <c r="I133" s="9">
        <f>'Anexo VII cifras At´n a Mpios'!I365+'Anexo VII cifras At´n a Mpios'!I423+'Anexo VII cifras At´n a Mpios'!I481</f>
        <v>0</v>
      </c>
      <c r="J133" s="9">
        <f>'Anexo VII cifras At´n a Mpios'!J365+'Anexo VII cifras At´n a Mpios'!J423+'Anexo VII cifras At´n a Mpios'!J481</f>
        <v>0</v>
      </c>
      <c r="K133" s="11">
        <f t="shared" si="4"/>
        <v>0</v>
      </c>
    </row>
    <row r="134" spans="1:11" x14ac:dyDescent="0.25">
      <c r="A134" s="3" t="s">
        <v>19</v>
      </c>
      <c r="B134" s="35">
        <f>'Anexo VII cifras At´n a Mpios'!B366+'Anexo VII cifras At´n a Mpios'!B424+'Anexo VII cifras At´n a Mpios'!B482</f>
        <v>0</v>
      </c>
      <c r="C134" s="9">
        <f>'Anexo VII cifras At´n a Mpios'!C366+'Anexo VII cifras At´n a Mpios'!C424+'Anexo VII cifras At´n a Mpios'!C482</f>
        <v>0</v>
      </c>
      <c r="D134" s="9">
        <f>'Anexo VII cifras At´n a Mpios'!D366+'Anexo VII cifras At´n a Mpios'!D424+'Anexo VII cifras At´n a Mpios'!D482</f>
        <v>0</v>
      </c>
      <c r="E134" s="9">
        <f>'Anexo VII cifras At´n a Mpios'!E366+'Anexo VII cifras At´n a Mpios'!E424+'Anexo VII cifras At´n a Mpios'!E482</f>
        <v>0</v>
      </c>
      <c r="F134" s="9">
        <f>'Anexo VII cifras At´n a Mpios'!F366+'Anexo VII cifras At´n a Mpios'!F424+'Anexo VII cifras At´n a Mpios'!F482</f>
        <v>0</v>
      </c>
      <c r="G134" s="9">
        <f>'Anexo VII cifras At´n a Mpios'!G366+'Anexo VII cifras At´n a Mpios'!G424+'Anexo VII cifras At´n a Mpios'!G482</f>
        <v>0</v>
      </c>
      <c r="H134" s="9">
        <f>'Anexo VII cifras At´n a Mpios'!H366+'Anexo VII cifras At´n a Mpios'!H424+'Anexo VII cifras At´n a Mpios'!H482</f>
        <v>0</v>
      </c>
      <c r="I134" s="9">
        <f>'Anexo VII cifras At´n a Mpios'!I366+'Anexo VII cifras At´n a Mpios'!I424+'Anexo VII cifras At´n a Mpios'!I482</f>
        <v>0</v>
      </c>
      <c r="J134" s="9">
        <f>'Anexo VII cifras At´n a Mpios'!J366+'Anexo VII cifras At´n a Mpios'!J424+'Anexo VII cifras At´n a Mpios'!J482</f>
        <v>0</v>
      </c>
      <c r="K134" s="11">
        <f t="shared" si="4"/>
        <v>0</v>
      </c>
    </row>
    <row r="135" spans="1:11" x14ac:dyDescent="0.25">
      <c r="A135" s="3" t="s">
        <v>20</v>
      </c>
      <c r="B135" s="35">
        <f>'Anexo VII cifras At´n a Mpios'!B367+'Anexo VII cifras At´n a Mpios'!B425+'Anexo VII cifras At´n a Mpios'!B483</f>
        <v>0</v>
      </c>
      <c r="C135" s="9">
        <f>'Anexo VII cifras At´n a Mpios'!C367+'Anexo VII cifras At´n a Mpios'!C425+'Anexo VII cifras At´n a Mpios'!C483</f>
        <v>0</v>
      </c>
      <c r="D135" s="9">
        <f>'Anexo VII cifras At´n a Mpios'!D367+'Anexo VII cifras At´n a Mpios'!D425+'Anexo VII cifras At´n a Mpios'!D483</f>
        <v>0</v>
      </c>
      <c r="E135" s="9">
        <f>'Anexo VII cifras At´n a Mpios'!E367+'Anexo VII cifras At´n a Mpios'!E425+'Anexo VII cifras At´n a Mpios'!E483</f>
        <v>0</v>
      </c>
      <c r="F135" s="9">
        <f>'Anexo VII cifras At´n a Mpios'!F367+'Anexo VII cifras At´n a Mpios'!F425+'Anexo VII cifras At´n a Mpios'!F483</f>
        <v>0</v>
      </c>
      <c r="G135" s="9">
        <f>'Anexo VII cifras At´n a Mpios'!G367+'Anexo VII cifras At´n a Mpios'!G425+'Anexo VII cifras At´n a Mpios'!G483</f>
        <v>0</v>
      </c>
      <c r="H135" s="9">
        <f>'Anexo VII cifras At´n a Mpios'!H367+'Anexo VII cifras At´n a Mpios'!H425+'Anexo VII cifras At´n a Mpios'!H483</f>
        <v>0</v>
      </c>
      <c r="I135" s="9">
        <f>'Anexo VII cifras At´n a Mpios'!I367+'Anexo VII cifras At´n a Mpios'!I425+'Anexo VII cifras At´n a Mpios'!I483</f>
        <v>0</v>
      </c>
      <c r="J135" s="9">
        <f>'Anexo VII cifras At´n a Mpios'!J367+'Anexo VII cifras At´n a Mpios'!J425+'Anexo VII cifras At´n a Mpios'!J483</f>
        <v>0</v>
      </c>
      <c r="K135" s="11">
        <f t="shared" si="4"/>
        <v>0</v>
      </c>
    </row>
    <row r="136" spans="1:11" x14ac:dyDescent="0.25">
      <c r="A136" s="3" t="s">
        <v>21</v>
      </c>
      <c r="B136" s="35">
        <f>'Anexo VII cifras At´n a Mpios'!B368+'Anexo VII cifras At´n a Mpios'!B426+'Anexo VII cifras At´n a Mpios'!B484</f>
        <v>0</v>
      </c>
      <c r="C136" s="9">
        <f>'Anexo VII cifras At´n a Mpios'!C368+'Anexo VII cifras At´n a Mpios'!C426+'Anexo VII cifras At´n a Mpios'!C484</f>
        <v>0</v>
      </c>
      <c r="D136" s="9">
        <f>'Anexo VII cifras At´n a Mpios'!D368+'Anexo VII cifras At´n a Mpios'!D426+'Anexo VII cifras At´n a Mpios'!D484</f>
        <v>0</v>
      </c>
      <c r="E136" s="9">
        <f>'Anexo VII cifras At´n a Mpios'!E368+'Anexo VII cifras At´n a Mpios'!E426+'Anexo VII cifras At´n a Mpios'!E484</f>
        <v>0</v>
      </c>
      <c r="F136" s="9">
        <f>'Anexo VII cifras At´n a Mpios'!F368+'Anexo VII cifras At´n a Mpios'!F426+'Anexo VII cifras At´n a Mpios'!F484</f>
        <v>0</v>
      </c>
      <c r="G136" s="9">
        <f>'Anexo VII cifras At´n a Mpios'!G368+'Anexo VII cifras At´n a Mpios'!G426+'Anexo VII cifras At´n a Mpios'!G484</f>
        <v>0</v>
      </c>
      <c r="H136" s="9">
        <f>'Anexo VII cifras At´n a Mpios'!H368+'Anexo VII cifras At´n a Mpios'!H426+'Anexo VII cifras At´n a Mpios'!H484</f>
        <v>0</v>
      </c>
      <c r="I136" s="9">
        <f>'Anexo VII cifras At´n a Mpios'!I368+'Anexo VII cifras At´n a Mpios'!I426+'Anexo VII cifras At´n a Mpios'!I484</f>
        <v>0</v>
      </c>
      <c r="J136" s="9">
        <f>'Anexo VII cifras At´n a Mpios'!J368+'Anexo VII cifras At´n a Mpios'!J426+'Anexo VII cifras At´n a Mpios'!J484</f>
        <v>0</v>
      </c>
      <c r="K136" s="11">
        <f t="shared" si="4"/>
        <v>0</v>
      </c>
    </row>
    <row r="137" spans="1:11" x14ac:dyDescent="0.25">
      <c r="A137" s="3" t="s">
        <v>22</v>
      </c>
      <c r="B137" s="35">
        <f>'Anexo VII cifras At´n a Mpios'!B369+'Anexo VII cifras At´n a Mpios'!B427+'Anexo VII cifras At´n a Mpios'!B485</f>
        <v>0</v>
      </c>
      <c r="C137" s="9">
        <f>'Anexo VII cifras At´n a Mpios'!C369+'Anexo VII cifras At´n a Mpios'!C427+'Anexo VII cifras At´n a Mpios'!C485</f>
        <v>0</v>
      </c>
      <c r="D137" s="9">
        <f>'Anexo VII cifras At´n a Mpios'!D369+'Anexo VII cifras At´n a Mpios'!D427+'Anexo VII cifras At´n a Mpios'!D485</f>
        <v>0</v>
      </c>
      <c r="E137" s="9">
        <f>'Anexo VII cifras At´n a Mpios'!E369+'Anexo VII cifras At´n a Mpios'!E427+'Anexo VII cifras At´n a Mpios'!E485</f>
        <v>0</v>
      </c>
      <c r="F137" s="9">
        <f>'Anexo VII cifras At´n a Mpios'!F369+'Anexo VII cifras At´n a Mpios'!F427+'Anexo VII cifras At´n a Mpios'!F485</f>
        <v>0</v>
      </c>
      <c r="G137" s="9">
        <f>'Anexo VII cifras At´n a Mpios'!G369+'Anexo VII cifras At´n a Mpios'!G427+'Anexo VII cifras At´n a Mpios'!G485</f>
        <v>0</v>
      </c>
      <c r="H137" s="9">
        <f>'Anexo VII cifras At´n a Mpios'!H369+'Anexo VII cifras At´n a Mpios'!H427+'Anexo VII cifras At´n a Mpios'!H485</f>
        <v>0</v>
      </c>
      <c r="I137" s="9">
        <f>'Anexo VII cifras At´n a Mpios'!I369+'Anexo VII cifras At´n a Mpios'!I427+'Anexo VII cifras At´n a Mpios'!I485</f>
        <v>0</v>
      </c>
      <c r="J137" s="9">
        <f>'Anexo VII cifras At´n a Mpios'!J369+'Anexo VII cifras At´n a Mpios'!J427+'Anexo VII cifras At´n a Mpios'!J485</f>
        <v>0</v>
      </c>
      <c r="K137" s="11">
        <f t="shared" si="4"/>
        <v>0</v>
      </c>
    </row>
    <row r="138" spans="1:11" x14ac:dyDescent="0.25">
      <c r="A138" s="3" t="s">
        <v>23</v>
      </c>
      <c r="B138" s="35">
        <f>'Anexo VII cifras At´n a Mpios'!B370+'Anexo VII cifras At´n a Mpios'!B428+'Anexo VII cifras At´n a Mpios'!B486</f>
        <v>0</v>
      </c>
      <c r="C138" s="9">
        <f>'Anexo VII cifras At´n a Mpios'!C370+'Anexo VII cifras At´n a Mpios'!C428+'Anexo VII cifras At´n a Mpios'!C486</f>
        <v>0</v>
      </c>
      <c r="D138" s="9">
        <f>'Anexo VII cifras At´n a Mpios'!D370+'Anexo VII cifras At´n a Mpios'!D428+'Anexo VII cifras At´n a Mpios'!D486</f>
        <v>0</v>
      </c>
      <c r="E138" s="9">
        <f>'Anexo VII cifras At´n a Mpios'!E370+'Anexo VII cifras At´n a Mpios'!E428+'Anexo VII cifras At´n a Mpios'!E486</f>
        <v>0</v>
      </c>
      <c r="F138" s="9">
        <f>'Anexo VII cifras At´n a Mpios'!F370+'Anexo VII cifras At´n a Mpios'!F428+'Anexo VII cifras At´n a Mpios'!F486</f>
        <v>0</v>
      </c>
      <c r="G138" s="9">
        <f>'Anexo VII cifras At´n a Mpios'!G370+'Anexo VII cifras At´n a Mpios'!G428+'Anexo VII cifras At´n a Mpios'!G486</f>
        <v>0</v>
      </c>
      <c r="H138" s="9">
        <f>'Anexo VII cifras At´n a Mpios'!H370+'Anexo VII cifras At´n a Mpios'!H428+'Anexo VII cifras At´n a Mpios'!H486</f>
        <v>0</v>
      </c>
      <c r="I138" s="9">
        <f>'Anexo VII cifras At´n a Mpios'!I370+'Anexo VII cifras At´n a Mpios'!I428+'Anexo VII cifras At´n a Mpios'!I486</f>
        <v>0</v>
      </c>
      <c r="J138" s="9">
        <f>'Anexo VII cifras At´n a Mpios'!J370+'Anexo VII cifras At´n a Mpios'!J428+'Anexo VII cifras At´n a Mpios'!J486</f>
        <v>0</v>
      </c>
      <c r="K138" s="11">
        <f t="shared" si="4"/>
        <v>0</v>
      </c>
    </row>
    <row r="139" spans="1:11" x14ac:dyDescent="0.25">
      <c r="A139" s="3" t="s">
        <v>24</v>
      </c>
      <c r="B139" s="35">
        <f>'Anexo VII cifras At´n a Mpios'!B371+'Anexo VII cifras At´n a Mpios'!B429+'Anexo VII cifras At´n a Mpios'!B487</f>
        <v>0</v>
      </c>
      <c r="C139" s="9">
        <f>'Anexo VII cifras At´n a Mpios'!C371+'Anexo VII cifras At´n a Mpios'!C429+'Anexo VII cifras At´n a Mpios'!C487</f>
        <v>0</v>
      </c>
      <c r="D139" s="9">
        <f>'Anexo VII cifras At´n a Mpios'!D371+'Anexo VII cifras At´n a Mpios'!D429+'Anexo VII cifras At´n a Mpios'!D487</f>
        <v>0</v>
      </c>
      <c r="E139" s="9">
        <f>'Anexo VII cifras At´n a Mpios'!E371+'Anexo VII cifras At´n a Mpios'!E429+'Anexo VII cifras At´n a Mpios'!E487</f>
        <v>0</v>
      </c>
      <c r="F139" s="9">
        <f>'Anexo VII cifras At´n a Mpios'!F371+'Anexo VII cifras At´n a Mpios'!F429+'Anexo VII cifras At´n a Mpios'!F487</f>
        <v>0</v>
      </c>
      <c r="G139" s="9">
        <f>'Anexo VII cifras At´n a Mpios'!G371+'Anexo VII cifras At´n a Mpios'!G429+'Anexo VII cifras At´n a Mpios'!G487</f>
        <v>0</v>
      </c>
      <c r="H139" s="9">
        <f>'Anexo VII cifras At´n a Mpios'!H371+'Anexo VII cifras At´n a Mpios'!H429+'Anexo VII cifras At´n a Mpios'!H487</f>
        <v>0</v>
      </c>
      <c r="I139" s="9">
        <f>'Anexo VII cifras At´n a Mpios'!I371+'Anexo VII cifras At´n a Mpios'!I429+'Anexo VII cifras At´n a Mpios'!I487</f>
        <v>0</v>
      </c>
      <c r="J139" s="9">
        <f>'Anexo VII cifras At´n a Mpios'!J371+'Anexo VII cifras At´n a Mpios'!J429+'Anexo VII cifras At´n a Mpios'!J487</f>
        <v>0</v>
      </c>
      <c r="K139" s="11">
        <f t="shared" si="4"/>
        <v>0</v>
      </c>
    </row>
    <row r="140" spans="1:11" x14ac:dyDescent="0.25">
      <c r="A140" s="3" t="s">
        <v>25</v>
      </c>
      <c r="B140" s="35">
        <f>'Anexo VII cifras At´n a Mpios'!B372+'Anexo VII cifras At´n a Mpios'!B430+'Anexo VII cifras At´n a Mpios'!B488</f>
        <v>0</v>
      </c>
      <c r="C140" s="9">
        <f>'Anexo VII cifras At´n a Mpios'!C372+'Anexo VII cifras At´n a Mpios'!C430+'Anexo VII cifras At´n a Mpios'!C488</f>
        <v>0</v>
      </c>
      <c r="D140" s="9">
        <f>'Anexo VII cifras At´n a Mpios'!D372+'Anexo VII cifras At´n a Mpios'!D430+'Anexo VII cifras At´n a Mpios'!D488</f>
        <v>0</v>
      </c>
      <c r="E140" s="9">
        <f>'Anexo VII cifras At´n a Mpios'!E372+'Anexo VII cifras At´n a Mpios'!E430+'Anexo VII cifras At´n a Mpios'!E488</f>
        <v>0</v>
      </c>
      <c r="F140" s="9">
        <f>'Anexo VII cifras At´n a Mpios'!F372+'Anexo VII cifras At´n a Mpios'!F430+'Anexo VII cifras At´n a Mpios'!F488</f>
        <v>0</v>
      </c>
      <c r="G140" s="9">
        <f>'Anexo VII cifras At´n a Mpios'!G372+'Anexo VII cifras At´n a Mpios'!G430+'Anexo VII cifras At´n a Mpios'!G488</f>
        <v>0</v>
      </c>
      <c r="H140" s="9">
        <f>'Anexo VII cifras At´n a Mpios'!H372+'Anexo VII cifras At´n a Mpios'!H430+'Anexo VII cifras At´n a Mpios'!H488</f>
        <v>0</v>
      </c>
      <c r="I140" s="9">
        <f>'Anexo VII cifras At´n a Mpios'!I372+'Anexo VII cifras At´n a Mpios'!I430+'Anexo VII cifras At´n a Mpios'!I488</f>
        <v>0</v>
      </c>
      <c r="J140" s="9">
        <f>'Anexo VII cifras At´n a Mpios'!J372+'Anexo VII cifras At´n a Mpios'!J430+'Anexo VII cifras At´n a Mpios'!J488</f>
        <v>0</v>
      </c>
      <c r="K140" s="11">
        <f t="shared" si="4"/>
        <v>0</v>
      </c>
    </row>
    <row r="141" spans="1:11" x14ac:dyDescent="0.25">
      <c r="A141" s="3" t="s">
        <v>26</v>
      </c>
      <c r="B141" s="35">
        <f>'Anexo VII cifras At´n a Mpios'!B373+'Anexo VII cifras At´n a Mpios'!B431+'Anexo VII cifras At´n a Mpios'!B489</f>
        <v>0</v>
      </c>
      <c r="C141" s="9">
        <f>'Anexo VII cifras At´n a Mpios'!C373+'Anexo VII cifras At´n a Mpios'!C431+'Anexo VII cifras At´n a Mpios'!C489</f>
        <v>0</v>
      </c>
      <c r="D141" s="9">
        <f>'Anexo VII cifras At´n a Mpios'!D373+'Anexo VII cifras At´n a Mpios'!D431+'Anexo VII cifras At´n a Mpios'!D489</f>
        <v>0</v>
      </c>
      <c r="E141" s="9">
        <f>'Anexo VII cifras At´n a Mpios'!E373+'Anexo VII cifras At´n a Mpios'!E431+'Anexo VII cifras At´n a Mpios'!E489</f>
        <v>0</v>
      </c>
      <c r="F141" s="9">
        <f>'Anexo VII cifras At´n a Mpios'!F373+'Anexo VII cifras At´n a Mpios'!F431+'Anexo VII cifras At´n a Mpios'!F489</f>
        <v>0</v>
      </c>
      <c r="G141" s="9">
        <f>'Anexo VII cifras At´n a Mpios'!G373+'Anexo VII cifras At´n a Mpios'!G431+'Anexo VII cifras At´n a Mpios'!G489</f>
        <v>0</v>
      </c>
      <c r="H141" s="9">
        <f>'Anexo VII cifras At´n a Mpios'!H373+'Anexo VII cifras At´n a Mpios'!H431+'Anexo VII cifras At´n a Mpios'!H489</f>
        <v>0</v>
      </c>
      <c r="I141" s="9">
        <f>'Anexo VII cifras At´n a Mpios'!I373+'Anexo VII cifras At´n a Mpios'!I431+'Anexo VII cifras At´n a Mpios'!I489</f>
        <v>0</v>
      </c>
      <c r="J141" s="9">
        <f>'Anexo VII cifras At´n a Mpios'!J373+'Anexo VII cifras At´n a Mpios'!J431+'Anexo VII cifras At´n a Mpios'!J489</f>
        <v>0</v>
      </c>
      <c r="K141" s="11">
        <f t="shared" si="4"/>
        <v>0</v>
      </c>
    </row>
    <row r="142" spans="1:11" x14ac:dyDescent="0.25">
      <c r="A142" s="3" t="s">
        <v>27</v>
      </c>
      <c r="B142" s="35">
        <f>'Anexo VII cifras At´n a Mpios'!B374+'Anexo VII cifras At´n a Mpios'!B432+'Anexo VII cifras At´n a Mpios'!B490</f>
        <v>0</v>
      </c>
      <c r="C142" s="9">
        <f>'Anexo VII cifras At´n a Mpios'!C374+'Anexo VII cifras At´n a Mpios'!C432+'Anexo VII cifras At´n a Mpios'!C490</f>
        <v>0</v>
      </c>
      <c r="D142" s="9">
        <f>'Anexo VII cifras At´n a Mpios'!D374+'Anexo VII cifras At´n a Mpios'!D432+'Anexo VII cifras At´n a Mpios'!D490</f>
        <v>0</v>
      </c>
      <c r="E142" s="9">
        <f>'Anexo VII cifras At´n a Mpios'!E374+'Anexo VII cifras At´n a Mpios'!E432+'Anexo VII cifras At´n a Mpios'!E490</f>
        <v>0</v>
      </c>
      <c r="F142" s="9">
        <f>'Anexo VII cifras At´n a Mpios'!F374+'Anexo VII cifras At´n a Mpios'!F432+'Anexo VII cifras At´n a Mpios'!F490</f>
        <v>0</v>
      </c>
      <c r="G142" s="9">
        <f>'Anexo VII cifras At´n a Mpios'!G374+'Anexo VII cifras At´n a Mpios'!G432+'Anexo VII cifras At´n a Mpios'!G490</f>
        <v>0</v>
      </c>
      <c r="H142" s="9">
        <f>'Anexo VII cifras At´n a Mpios'!H374+'Anexo VII cifras At´n a Mpios'!H432+'Anexo VII cifras At´n a Mpios'!H490</f>
        <v>0</v>
      </c>
      <c r="I142" s="9">
        <f>'Anexo VII cifras At´n a Mpios'!I374+'Anexo VII cifras At´n a Mpios'!I432+'Anexo VII cifras At´n a Mpios'!I490</f>
        <v>0</v>
      </c>
      <c r="J142" s="9">
        <f>'Anexo VII cifras At´n a Mpios'!J374+'Anexo VII cifras At´n a Mpios'!J432+'Anexo VII cifras At´n a Mpios'!J490</f>
        <v>0</v>
      </c>
      <c r="K142" s="11">
        <f t="shared" si="4"/>
        <v>0</v>
      </c>
    </row>
    <row r="143" spans="1:11" x14ac:dyDescent="0.25">
      <c r="A143" s="3" t="s">
        <v>28</v>
      </c>
      <c r="B143" s="35">
        <f>'Anexo VII cifras At´n a Mpios'!B375+'Anexo VII cifras At´n a Mpios'!B433+'Anexo VII cifras At´n a Mpios'!B491</f>
        <v>0</v>
      </c>
      <c r="C143" s="9">
        <f>'Anexo VII cifras At´n a Mpios'!C375+'Anexo VII cifras At´n a Mpios'!C433+'Anexo VII cifras At´n a Mpios'!C491</f>
        <v>0</v>
      </c>
      <c r="D143" s="9">
        <f>'Anexo VII cifras At´n a Mpios'!D375+'Anexo VII cifras At´n a Mpios'!D433+'Anexo VII cifras At´n a Mpios'!D491</f>
        <v>0</v>
      </c>
      <c r="E143" s="9">
        <f>'Anexo VII cifras At´n a Mpios'!E375+'Anexo VII cifras At´n a Mpios'!E433+'Anexo VII cifras At´n a Mpios'!E491</f>
        <v>0</v>
      </c>
      <c r="F143" s="9">
        <f>'Anexo VII cifras At´n a Mpios'!F375+'Anexo VII cifras At´n a Mpios'!F433+'Anexo VII cifras At´n a Mpios'!F491</f>
        <v>0</v>
      </c>
      <c r="G143" s="9">
        <f>'Anexo VII cifras At´n a Mpios'!G375+'Anexo VII cifras At´n a Mpios'!G433+'Anexo VII cifras At´n a Mpios'!G491</f>
        <v>0</v>
      </c>
      <c r="H143" s="9">
        <f>'Anexo VII cifras At´n a Mpios'!H375+'Anexo VII cifras At´n a Mpios'!H433+'Anexo VII cifras At´n a Mpios'!H491</f>
        <v>0</v>
      </c>
      <c r="I143" s="9">
        <f>'Anexo VII cifras At´n a Mpios'!I375+'Anexo VII cifras At´n a Mpios'!I433+'Anexo VII cifras At´n a Mpios'!I491</f>
        <v>0</v>
      </c>
      <c r="J143" s="9">
        <f>'Anexo VII cifras At´n a Mpios'!J375+'Anexo VII cifras At´n a Mpios'!J433+'Anexo VII cifras At´n a Mpios'!J491</f>
        <v>0</v>
      </c>
      <c r="K143" s="11">
        <f t="shared" si="4"/>
        <v>0</v>
      </c>
    </row>
    <row r="144" spans="1:11" x14ac:dyDescent="0.25">
      <c r="A144" s="3" t="s">
        <v>29</v>
      </c>
      <c r="B144" s="35">
        <f>'Anexo VII cifras At´n a Mpios'!B376+'Anexo VII cifras At´n a Mpios'!B434+'Anexo VII cifras At´n a Mpios'!B492</f>
        <v>0</v>
      </c>
      <c r="C144" s="9">
        <f>'Anexo VII cifras At´n a Mpios'!C376+'Anexo VII cifras At´n a Mpios'!C434+'Anexo VII cifras At´n a Mpios'!C492</f>
        <v>0</v>
      </c>
      <c r="D144" s="9">
        <f>'Anexo VII cifras At´n a Mpios'!D376+'Anexo VII cifras At´n a Mpios'!D434+'Anexo VII cifras At´n a Mpios'!D492</f>
        <v>0</v>
      </c>
      <c r="E144" s="9">
        <f>'Anexo VII cifras At´n a Mpios'!E376+'Anexo VII cifras At´n a Mpios'!E434+'Anexo VII cifras At´n a Mpios'!E492</f>
        <v>0</v>
      </c>
      <c r="F144" s="9">
        <f>'Anexo VII cifras At´n a Mpios'!F376+'Anexo VII cifras At´n a Mpios'!F434+'Anexo VII cifras At´n a Mpios'!F492</f>
        <v>0</v>
      </c>
      <c r="G144" s="9">
        <f>'Anexo VII cifras At´n a Mpios'!G376+'Anexo VII cifras At´n a Mpios'!G434+'Anexo VII cifras At´n a Mpios'!G492</f>
        <v>0</v>
      </c>
      <c r="H144" s="9">
        <f>'Anexo VII cifras At´n a Mpios'!H376+'Anexo VII cifras At´n a Mpios'!H434+'Anexo VII cifras At´n a Mpios'!H492</f>
        <v>0</v>
      </c>
      <c r="I144" s="9">
        <f>'Anexo VII cifras At´n a Mpios'!I376+'Anexo VII cifras At´n a Mpios'!I434+'Anexo VII cifras At´n a Mpios'!I492</f>
        <v>0</v>
      </c>
      <c r="J144" s="9">
        <f>'Anexo VII cifras At´n a Mpios'!J376+'Anexo VII cifras At´n a Mpios'!J434+'Anexo VII cifras At´n a Mpios'!J492</f>
        <v>0</v>
      </c>
      <c r="K144" s="11">
        <f t="shared" si="4"/>
        <v>0</v>
      </c>
    </row>
    <row r="145" spans="1:11" x14ac:dyDescent="0.25">
      <c r="A145" s="3" t="s">
        <v>30</v>
      </c>
      <c r="B145" s="35">
        <f>'Anexo VII cifras At´n a Mpios'!B377+'Anexo VII cifras At´n a Mpios'!B435+'Anexo VII cifras At´n a Mpios'!B493</f>
        <v>0</v>
      </c>
      <c r="C145" s="9">
        <f>'Anexo VII cifras At´n a Mpios'!C377+'Anexo VII cifras At´n a Mpios'!C435+'Anexo VII cifras At´n a Mpios'!C493</f>
        <v>0</v>
      </c>
      <c r="D145" s="9">
        <f>'Anexo VII cifras At´n a Mpios'!D377+'Anexo VII cifras At´n a Mpios'!D435+'Anexo VII cifras At´n a Mpios'!D493</f>
        <v>0</v>
      </c>
      <c r="E145" s="9">
        <f>'Anexo VII cifras At´n a Mpios'!E377+'Anexo VII cifras At´n a Mpios'!E435+'Anexo VII cifras At´n a Mpios'!E493</f>
        <v>0</v>
      </c>
      <c r="F145" s="9">
        <f>'Anexo VII cifras At´n a Mpios'!F377+'Anexo VII cifras At´n a Mpios'!F435+'Anexo VII cifras At´n a Mpios'!F493</f>
        <v>0</v>
      </c>
      <c r="G145" s="9">
        <f>'Anexo VII cifras At´n a Mpios'!G377+'Anexo VII cifras At´n a Mpios'!G435+'Anexo VII cifras At´n a Mpios'!G493</f>
        <v>0</v>
      </c>
      <c r="H145" s="9">
        <f>'Anexo VII cifras At´n a Mpios'!H377+'Anexo VII cifras At´n a Mpios'!H435+'Anexo VII cifras At´n a Mpios'!H493</f>
        <v>0</v>
      </c>
      <c r="I145" s="9">
        <f>'Anexo VII cifras At´n a Mpios'!I377+'Anexo VII cifras At´n a Mpios'!I435+'Anexo VII cifras At´n a Mpios'!I493</f>
        <v>0</v>
      </c>
      <c r="J145" s="9">
        <f>'Anexo VII cifras At´n a Mpios'!J377+'Anexo VII cifras At´n a Mpios'!J435+'Anexo VII cifras At´n a Mpios'!J493</f>
        <v>0</v>
      </c>
      <c r="K145" s="11">
        <f t="shared" si="4"/>
        <v>0</v>
      </c>
    </row>
    <row r="146" spans="1:11" x14ac:dyDescent="0.25">
      <c r="A146" s="3" t="s">
        <v>31</v>
      </c>
      <c r="B146" s="35">
        <f>'Anexo VII cifras At´n a Mpios'!B378+'Anexo VII cifras At´n a Mpios'!B436+'Anexo VII cifras At´n a Mpios'!B494</f>
        <v>0</v>
      </c>
      <c r="C146" s="9">
        <f>'Anexo VII cifras At´n a Mpios'!C378+'Anexo VII cifras At´n a Mpios'!C436+'Anexo VII cifras At´n a Mpios'!C494</f>
        <v>0</v>
      </c>
      <c r="D146" s="9">
        <f>'Anexo VII cifras At´n a Mpios'!D378+'Anexo VII cifras At´n a Mpios'!D436+'Anexo VII cifras At´n a Mpios'!D494</f>
        <v>0</v>
      </c>
      <c r="E146" s="9">
        <f>'Anexo VII cifras At´n a Mpios'!E378+'Anexo VII cifras At´n a Mpios'!E436+'Anexo VII cifras At´n a Mpios'!E494</f>
        <v>0</v>
      </c>
      <c r="F146" s="9">
        <f>'Anexo VII cifras At´n a Mpios'!F378+'Anexo VII cifras At´n a Mpios'!F436+'Anexo VII cifras At´n a Mpios'!F494</f>
        <v>0</v>
      </c>
      <c r="G146" s="9">
        <f>'Anexo VII cifras At´n a Mpios'!G378+'Anexo VII cifras At´n a Mpios'!G436+'Anexo VII cifras At´n a Mpios'!G494</f>
        <v>0</v>
      </c>
      <c r="H146" s="9">
        <f>'Anexo VII cifras At´n a Mpios'!H378+'Anexo VII cifras At´n a Mpios'!H436+'Anexo VII cifras At´n a Mpios'!H494</f>
        <v>0</v>
      </c>
      <c r="I146" s="9">
        <f>'Anexo VII cifras At´n a Mpios'!I378+'Anexo VII cifras At´n a Mpios'!I436+'Anexo VII cifras At´n a Mpios'!I494</f>
        <v>0</v>
      </c>
      <c r="J146" s="9">
        <f>'Anexo VII cifras At´n a Mpios'!J378+'Anexo VII cifras At´n a Mpios'!J436+'Anexo VII cifras At´n a Mpios'!J494</f>
        <v>0</v>
      </c>
      <c r="K146" s="11">
        <f t="shared" si="4"/>
        <v>0</v>
      </c>
    </row>
    <row r="147" spans="1:11" x14ac:dyDescent="0.25">
      <c r="A147" s="3" t="s">
        <v>32</v>
      </c>
      <c r="B147" s="35">
        <f>'Anexo VII cifras At´n a Mpios'!B379+'Anexo VII cifras At´n a Mpios'!B437+'Anexo VII cifras At´n a Mpios'!B495</f>
        <v>0</v>
      </c>
      <c r="C147" s="9">
        <f>'Anexo VII cifras At´n a Mpios'!C379+'Anexo VII cifras At´n a Mpios'!C437+'Anexo VII cifras At´n a Mpios'!C495</f>
        <v>0</v>
      </c>
      <c r="D147" s="9">
        <f>'Anexo VII cifras At´n a Mpios'!D379+'Anexo VII cifras At´n a Mpios'!D437+'Anexo VII cifras At´n a Mpios'!D495</f>
        <v>0</v>
      </c>
      <c r="E147" s="9">
        <f>'Anexo VII cifras At´n a Mpios'!E379+'Anexo VII cifras At´n a Mpios'!E437+'Anexo VII cifras At´n a Mpios'!E495</f>
        <v>0</v>
      </c>
      <c r="F147" s="9">
        <f>'Anexo VII cifras At´n a Mpios'!F379+'Anexo VII cifras At´n a Mpios'!F437+'Anexo VII cifras At´n a Mpios'!F495</f>
        <v>0</v>
      </c>
      <c r="G147" s="9">
        <f>'Anexo VII cifras At´n a Mpios'!G379+'Anexo VII cifras At´n a Mpios'!G437+'Anexo VII cifras At´n a Mpios'!G495</f>
        <v>0</v>
      </c>
      <c r="H147" s="9">
        <f>'Anexo VII cifras At´n a Mpios'!H379+'Anexo VII cifras At´n a Mpios'!H437+'Anexo VII cifras At´n a Mpios'!H495</f>
        <v>0</v>
      </c>
      <c r="I147" s="9">
        <f>'Anexo VII cifras At´n a Mpios'!I379+'Anexo VII cifras At´n a Mpios'!I437+'Anexo VII cifras At´n a Mpios'!I495</f>
        <v>0</v>
      </c>
      <c r="J147" s="9">
        <f>'Anexo VII cifras At´n a Mpios'!J379+'Anexo VII cifras At´n a Mpios'!J437+'Anexo VII cifras At´n a Mpios'!J495</f>
        <v>0</v>
      </c>
      <c r="K147" s="11">
        <f t="shared" si="4"/>
        <v>0</v>
      </c>
    </row>
    <row r="148" spans="1:11" x14ac:dyDescent="0.25">
      <c r="A148" s="3" t="s">
        <v>33</v>
      </c>
      <c r="B148" s="35">
        <f>'Anexo VII cifras At´n a Mpios'!B380+'Anexo VII cifras At´n a Mpios'!B438+'Anexo VII cifras At´n a Mpios'!B496</f>
        <v>0</v>
      </c>
      <c r="C148" s="9">
        <f>'Anexo VII cifras At´n a Mpios'!C380+'Anexo VII cifras At´n a Mpios'!C438+'Anexo VII cifras At´n a Mpios'!C496</f>
        <v>0</v>
      </c>
      <c r="D148" s="9">
        <f>'Anexo VII cifras At´n a Mpios'!D380+'Anexo VII cifras At´n a Mpios'!D438+'Anexo VII cifras At´n a Mpios'!D496</f>
        <v>0</v>
      </c>
      <c r="E148" s="9">
        <f>'Anexo VII cifras At´n a Mpios'!E380+'Anexo VII cifras At´n a Mpios'!E438+'Anexo VII cifras At´n a Mpios'!E496</f>
        <v>0</v>
      </c>
      <c r="F148" s="9">
        <f>'Anexo VII cifras At´n a Mpios'!F380+'Anexo VII cifras At´n a Mpios'!F438+'Anexo VII cifras At´n a Mpios'!F496</f>
        <v>0</v>
      </c>
      <c r="G148" s="9">
        <f>'Anexo VII cifras At´n a Mpios'!G380+'Anexo VII cifras At´n a Mpios'!G438+'Anexo VII cifras At´n a Mpios'!G496</f>
        <v>0</v>
      </c>
      <c r="H148" s="9">
        <f>'Anexo VII cifras At´n a Mpios'!H380+'Anexo VII cifras At´n a Mpios'!H438+'Anexo VII cifras At´n a Mpios'!H496</f>
        <v>0</v>
      </c>
      <c r="I148" s="9">
        <f>'Anexo VII cifras At´n a Mpios'!I380+'Anexo VII cifras At´n a Mpios'!I438+'Anexo VII cifras At´n a Mpios'!I496</f>
        <v>0</v>
      </c>
      <c r="J148" s="9">
        <f>'Anexo VII cifras At´n a Mpios'!J380+'Anexo VII cifras At´n a Mpios'!J438+'Anexo VII cifras At´n a Mpios'!J496</f>
        <v>0</v>
      </c>
      <c r="K148" s="11">
        <f t="shared" si="4"/>
        <v>0</v>
      </c>
    </row>
    <row r="149" spans="1:11" x14ac:dyDescent="0.25">
      <c r="A149" s="3" t="s">
        <v>34</v>
      </c>
      <c r="B149" s="35">
        <f>'Anexo VII cifras At´n a Mpios'!B381+'Anexo VII cifras At´n a Mpios'!B439+'Anexo VII cifras At´n a Mpios'!B497</f>
        <v>0</v>
      </c>
      <c r="C149" s="9">
        <f>'Anexo VII cifras At´n a Mpios'!C381+'Anexo VII cifras At´n a Mpios'!C439+'Anexo VII cifras At´n a Mpios'!C497</f>
        <v>0</v>
      </c>
      <c r="D149" s="9">
        <f>'Anexo VII cifras At´n a Mpios'!D381+'Anexo VII cifras At´n a Mpios'!D439+'Anexo VII cifras At´n a Mpios'!D497</f>
        <v>0</v>
      </c>
      <c r="E149" s="9">
        <f>'Anexo VII cifras At´n a Mpios'!E381+'Anexo VII cifras At´n a Mpios'!E439+'Anexo VII cifras At´n a Mpios'!E497</f>
        <v>0</v>
      </c>
      <c r="F149" s="9">
        <f>'Anexo VII cifras At´n a Mpios'!F381+'Anexo VII cifras At´n a Mpios'!F439+'Anexo VII cifras At´n a Mpios'!F497</f>
        <v>0</v>
      </c>
      <c r="G149" s="9">
        <f>'Anexo VII cifras At´n a Mpios'!G381+'Anexo VII cifras At´n a Mpios'!G439+'Anexo VII cifras At´n a Mpios'!G497</f>
        <v>0</v>
      </c>
      <c r="H149" s="9">
        <f>'Anexo VII cifras At´n a Mpios'!H381+'Anexo VII cifras At´n a Mpios'!H439+'Anexo VII cifras At´n a Mpios'!H497</f>
        <v>0</v>
      </c>
      <c r="I149" s="9">
        <f>'Anexo VII cifras At´n a Mpios'!I381+'Anexo VII cifras At´n a Mpios'!I439+'Anexo VII cifras At´n a Mpios'!I497</f>
        <v>0</v>
      </c>
      <c r="J149" s="9">
        <f>'Anexo VII cifras At´n a Mpios'!J381+'Anexo VII cifras At´n a Mpios'!J439+'Anexo VII cifras At´n a Mpios'!J497</f>
        <v>0</v>
      </c>
      <c r="K149" s="11">
        <f t="shared" si="4"/>
        <v>0</v>
      </c>
    </row>
    <row r="150" spans="1:11" x14ac:dyDescent="0.25">
      <c r="A150" s="3" t="s">
        <v>35</v>
      </c>
      <c r="B150" s="35">
        <f>'Anexo VII cifras At´n a Mpios'!B382+'Anexo VII cifras At´n a Mpios'!B440+'Anexo VII cifras At´n a Mpios'!B498</f>
        <v>0</v>
      </c>
      <c r="C150" s="9">
        <f>'Anexo VII cifras At´n a Mpios'!C382+'Anexo VII cifras At´n a Mpios'!C440+'Anexo VII cifras At´n a Mpios'!C498</f>
        <v>0</v>
      </c>
      <c r="D150" s="9">
        <f>'Anexo VII cifras At´n a Mpios'!D382+'Anexo VII cifras At´n a Mpios'!D440+'Anexo VII cifras At´n a Mpios'!D498</f>
        <v>0</v>
      </c>
      <c r="E150" s="9">
        <f>'Anexo VII cifras At´n a Mpios'!E382+'Anexo VII cifras At´n a Mpios'!E440+'Anexo VII cifras At´n a Mpios'!E498</f>
        <v>0</v>
      </c>
      <c r="F150" s="9">
        <f>'Anexo VII cifras At´n a Mpios'!F382+'Anexo VII cifras At´n a Mpios'!F440+'Anexo VII cifras At´n a Mpios'!F498</f>
        <v>0</v>
      </c>
      <c r="G150" s="9">
        <f>'Anexo VII cifras At´n a Mpios'!G382+'Anexo VII cifras At´n a Mpios'!G440+'Anexo VII cifras At´n a Mpios'!G498</f>
        <v>0</v>
      </c>
      <c r="H150" s="9">
        <f>'Anexo VII cifras At´n a Mpios'!H382+'Anexo VII cifras At´n a Mpios'!H440+'Anexo VII cifras At´n a Mpios'!H498</f>
        <v>0</v>
      </c>
      <c r="I150" s="9">
        <f>'Anexo VII cifras At´n a Mpios'!I382+'Anexo VII cifras At´n a Mpios'!I440+'Anexo VII cifras At´n a Mpios'!I498</f>
        <v>0</v>
      </c>
      <c r="J150" s="9">
        <f>'Anexo VII cifras At´n a Mpios'!J382+'Anexo VII cifras At´n a Mpios'!J440+'Anexo VII cifras At´n a Mpios'!J498</f>
        <v>0</v>
      </c>
      <c r="K150" s="11">
        <f t="shared" si="4"/>
        <v>0</v>
      </c>
    </row>
    <row r="151" spans="1:11" x14ac:dyDescent="0.25">
      <c r="A151" s="3" t="s">
        <v>36</v>
      </c>
      <c r="B151" s="35">
        <f>'Anexo VII cifras At´n a Mpios'!B383+'Anexo VII cifras At´n a Mpios'!B441+'Anexo VII cifras At´n a Mpios'!B499</f>
        <v>0</v>
      </c>
      <c r="C151" s="9">
        <f>'Anexo VII cifras At´n a Mpios'!C383+'Anexo VII cifras At´n a Mpios'!C441+'Anexo VII cifras At´n a Mpios'!C499</f>
        <v>0</v>
      </c>
      <c r="D151" s="9">
        <f>'Anexo VII cifras At´n a Mpios'!D383+'Anexo VII cifras At´n a Mpios'!D441+'Anexo VII cifras At´n a Mpios'!D499</f>
        <v>0</v>
      </c>
      <c r="E151" s="9">
        <f>'Anexo VII cifras At´n a Mpios'!E383+'Anexo VII cifras At´n a Mpios'!E441+'Anexo VII cifras At´n a Mpios'!E499</f>
        <v>0</v>
      </c>
      <c r="F151" s="9">
        <f>'Anexo VII cifras At´n a Mpios'!F383+'Anexo VII cifras At´n a Mpios'!F441+'Anexo VII cifras At´n a Mpios'!F499</f>
        <v>0</v>
      </c>
      <c r="G151" s="9">
        <f>'Anexo VII cifras At´n a Mpios'!G383+'Anexo VII cifras At´n a Mpios'!G441+'Anexo VII cifras At´n a Mpios'!G499</f>
        <v>0</v>
      </c>
      <c r="H151" s="9">
        <f>'Anexo VII cifras At´n a Mpios'!H383+'Anexo VII cifras At´n a Mpios'!H441+'Anexo VII cifras At´n a Mpios'!H499</f>
        <v>0</v>
      </c>
      <c r="I151" s="9">
        <f>'Anexo VII cifras At´n a Mpios'!I383+'Anexo VII cifras At´n a Mpios'!I441+'Anexo VII cifras At´n a Mpios'!I499</f>
        <v>0</v>
      </c>
      <c r="J151" s="9">
        <f>'Anexo VII cifras At´n a Mpios'!J383+'Anexo VII cifras At´n a Mpios'!J441+'Anexo VII cifras At´n a Mpios'!J499</f>
        <v>0</v>
      </c>
      <c r="K151" s="11">
        <f t="shared" si="4"/>
        <v>0</v>
      </c>
    </row>
    <row r="152" spans="1:11" x14ac:dyDescent="0.25">
      <c r="A152" s="3" t="s">
        <v>37</v>
      </c>
      <c r="B152" s="35">
        <f>'Anexo VII cifras At´n a Mpios'!B384+'Anexo VII cifras At´n a Mpios'!B442+'Anexo VII cifras At´n a Mpios'!B500</f>
        <v>0</v>
      </c>
      <c r="C152" s="9">
        <f>'Anexo VII cifras At´n a Mpios'!C384+'Anexo VII cifras At´n a Mpios'!C442+'Anexo VII cifras At´n a Mpios'!C500</f>
        <v>0</v>
      </c>
      <c r="D152" s="9">
        <f>'Anexo VII cifras At´n a Mpios'!D384+'Anexo VII cifras At´n a Mpios'!D442+'Anexo VII cifras At´n a Mpios'!D500</f>
        <v>0</v>
      </c>
      <c r="E152" s="9">
        <f>'Anexo VII cifras At´n a Mpios'!E384+'Anexo VII cifras At´n a Mpios'!E442+'Anexo VII cifras At´n a Mpios'!E500</f>
        <v>0</v>
      </c>
      <c r="F152" s="9">
        <f>'Anexo VII cifras At´n a Mpios'!F384+'Anexo VII cifras At´n a Mpios'!F442+'Anexo VII cifras At´n a Mpios'!F500</f>
        <v>0</v>
      </c>
      <c r="G152" s="9">
        <f>'Anexo VII cifras At´n a Mpios'!G384+'Anexo VII cifras At´n a Mpios'!G442+'Anexo VII cifras At´n a Mpios'!G500</f>
        <v>0</v>
      </c>
      <c r="H152" s="9">
        <f>'Anexo VII cifras At´n a Mpios'!H384+'Anexo VII cifras At´n a Mpios'!H442+'Anexo VII cifras At´n a Mpios'!H500</f>
        <v>0</v>
      </c>
      <c r="I152" s="9">
        <f>'Anexo VII cifras At´n a Mpios'!I384+'Anexo VII cifras At´n a Mpios'!I442+'Anexo VII cifras At´n a Mpios'!I500</f>
        <v>0</v>
      </c>
      <c r="J152" s="9">
        <f>'Anexo VII cifras At´n a Mpios'!J384+'Anexo VII cifras At´n a Mpios'!J442+'Anexo VII cifras At´n a Mpios'!J500</f>
        <v>0</v>
      </c>
      <c r="K152" s="11">
        <f t="shared" si="4"/>
        <v>0</v>
      </c>
    </row>
    <row r="153" spans="1:11" x14ac:dyDescent="0.25">
      <c r="A153" s="3" t="s">
        <v>38</v>
      </c>
      <c r="B153" s="35">
        <f>'Anexo VII cifras At´n a Mpios'!B385+'Anexo VII cifras At´n a Mpios'!B443+'Anexo VII cifras At´n a Mpios'!B501</f>
        <v>0</v>
      </c>
      <c r="C153" s="9">
        <f>'Anexo VII cifras At´n a Mpios'!C385+'Anexo VII cifras At´n a Mpios'!C443+'Anexo VII cifras At´n a Mpios'!C501</f>
        <v>0</v>
      </c>
      <c r="D153" s="9">
        <f>'Anexo VII cifras At´n a Mpios'!D385+'Anexo VII cifras At´n a Mpios'!D443+'Anexo VII cifras At´n a Mpios'!D501</f>
        <v>0</v>
      </c>
      <c r="E153" s="9">
        <f>'Anexo VII cifras At´n a Mpios'!E385+'Anexo VII cifras At´n a Mpios'!E443+'Anexo VII cifras At´n a Mpios'!E501</f>
        <v>0</v>
      </c>
      <c r="F153" s="9">
        <f>'Anexo VII cifras At´n a Mpios'!F385+'Anexo VII cifras At´n a Mpios'!F443+'Anexo VII cifras At´n a Mpios'!F501</f>
        <v>0</v>
      </c>
      <c r="G153" s="9">
        <f>'Anexo VII cifras At´n a Mpios'!G385+'Anexo VII cifras At´n a Mpios'!G443+'Anexo VII cifras At´n a Mpios'!G501</f>
        <v>0</v>
      </c>
      <c r="H153" s="9">
        <f>'Anexo VII cifras At´n a Mpios'!H385+'Anexo VII cifras At´n a Mpios'!H443+'Anexo VII cifras At´n a Mpios'!H501</f>
        <v>0</v>
      </c>
      <c r="I153" s="9">
        <f>'Anexo VII cifras At´n a Mpios'!I385+'Anexo VII cifras At´n a Mpios'!I443+'Anexo VII cifras At´n a Mpios'!I501</f>
        <v>0</v>
      </c>
      <c r="J153" s="9">
        <f>'Anexo VII cifras At´n a Mpios'!J385+'Anexo VII cifras At´n a Mpios'!J443+'Anexo VII cifras At´n a Mpios'!J501</f>
        <v>0</v>
      </c>
      <c r="K153" s="11">
        <f t="shared" si="4"/>
        <v>0</v>
      </c>
    </row>
    <row r="154" spans="1:11" x14ac:dyDescent="0.25">
      <c r="A154" s="3" t="s">
        <v>39</v>
      </c>
      <c r="B154" s="35">
        <f>'Anexo VII cifras At´n a Mpios'!B386+'Anexo VII cifras At´n a Mpios'!B444+'Anexo VII cifras At´n a Mpios'!B502</f>
        <v>0</v>
      </c>
      <c r="C154" s="9">
        <f>'Anexo VII cifras At´n a Mpios'!C386+'Anexo VII cifras At´n a Mpios'!C444+'Anexo VII cifras At´n a Mpios'!C502</f>
        <v>0</v>
      </c>
      <c r="D154" s="9">
        <f>'Anexo VII cifras At´n a Mpios'!D386+'Anexo VII cifras At´n a Mpios'!D444+'Anexo VII cifras At´n a Mpios'!D502</f>
        <v>0</v>
      </c>
      <c r="E154" s="9">
        <f>'Anexo VII cifras At´n a Mpios'!E386+'Anexo VII cifras At´n a Mpios'!E444+'Anexo VII cifras At´n a Mpios'!E502</f>
        <v>0</v>
      </c>
      <c r="F154" s="9">
        <f>'Anexo VII cifras At´n a Mpios'!F386+'Anexo VII cifras At´n a Mpios'!F444+'Anexo VII cifras At´n a Mpios'!F502</f>
        <v>0</v>
      </c>
      <c r="G154" s="9">
        <f>'Anexo VII cifras At´n a Mpios'!G386+'Anexo VII cifras At´n a Mpios'!G444+'Anexo VII cifras At´n a Mpios'!G502</f>
        <v>0</v>
      </c>
      <c r="H154" s="9">
        <f>'Anexo VII cifras At´n a Mpios'!H386+'Anexo VII cifras At´n a Mpios'!H444+'Anexo VII cifras At´n a Mpios'!H502</f>
        <v>0</v>
      </c>
      <c r="I154" s="9">
        <f>'Anexo VII cifras At´n a Mpios'!I386+'Anexo VII cifras At´n a Mpios'!I444+'Anexo VII cifras At´n a Mpios'!I502</f>
        <v>0</v>
      </c>
      <c r="J154" s="9">
        <f>'Anexo VII cifras At´n a Mpios'!J386+'Anexo VII cifras At´n a Mpios'!J444+'Anexo VII cifras At´n a Mpios'!J502</f>
        <v>0</v>
      </c>
      <c r="K154" s="11">
        <f t="shared" si="4"/>
        <v>0</v>
      </c>
    </row>
    <row r="155" spans="1:11" x14ac:dyDescent="0.25">
      <c r="A155" s="3" t="s">
        <v>40</v>
      </c>
      <c r="B155" s="35">
        <f>'Anexo VII cifras At´n a Mpios'!B387+'Anexo VII cifras At´n a Mpios'!B445+'Anexo VII cifras At´n a Mpios'!B503</f>
        <v>0</v>
      </c>
      <c r="C155" s="9">
        <f>'Anexo VII cifras At´n a Mpios'!C387+'Anexo VII cifras At´n a Mpios'!C445+'Anexo VII cifras At´n a Mpios'!C503</f>
        <v>0</v>
      </c>
      <c r="D155" s="9">
        <f>'Anexo VII cifras At´n a Mpios'!D387+'Anexo VII cifras At´n a Mpios'!D445+'Anexo VII cifras At´n a Mpios'!D503</f>
        <v>0</v>
      </c>
      <c r="E155" s="9">
        <f>'Anexo VII cifras At´n a Mpios'!E387+'Anexo VII cifras At´n a Mpios'!E445+'Anexo VII cifras At´n a Mpios'!E503</f>
        <v>0</v>
      </c>
      <c r="F155" s="9">
        <f>'Anexo VII cifras At´n a Mpios'!F387+'Anexo VII cifras At´n a Mpios'!F445+'Anexo VII cifras At´n a Mpios'!F503</f>
        <v>0</v>
      </c>
      <c r="G155" s="9">
        <f>'Anexo VII cifras At´n a Mpios'!G387+'Anexo VII cifras At´n a Mpios'!G445+'Anexo VII cifras At´n a Mpios'!G503</f>
        <v>0</v>
      </c>
      <c r="H155" s="9">
        <f>'Anexo VII cifras At´n a Mpios'!H387+'Anexo VII cifras At´n a Mpios'!H445+'Anexo VII cifras At´n a Mpios'!H503</f>
        <v>0</v>
      </c>
      <c r="I155" s="9">
        <f>'Anexo VII cifras At´n a Mpios'!I387+'Anexo VII cifras At´n a Mpios'!I445+'Anexo VII cifras At´n a Mpios'!I503</f>
        <v>0</v>
      </c>
      <c r="J155" s="9">
        <f>'Anexo VII cifras At´n a Mpios'!J387+'Anexo VII cifras At´n a Mpios'!J445+'Anexo VII cifras At´n a Mpios'!J503</f>
        <v>0</v>
      </c>
      <c r="K155" s="11">
        <f t="shared" si="4"/>
        <v>0</v>
      </c>
    </row>
    <row r="156" spans="1:11" x14ac:dyDescent="0.25">
      <c r="A156" s="3" t="s">
        <v>41</v>
      </c>
      <c r="B156" s="35">
        <f>'Anexo VII cifras At´n a Mpios'!B388+'Anexo VII cifras At´n a Mpios'!B446+'Anexo VII cifras At´n a Mpios'!B504</f>
        <v>0</v>
      </c>
      <c r="C156" s="9">
        <f>'Anexo VII cifras At´n a Mpios'!C388+'Anexo VII cifras At´n a Mpios'!C446+'Anexo VII cifras At´n a Mpios'!C504</f>
        <v>0</v>
      </c>
      <c r="D156" s="9">
        <f>'Anexo VII cifras At´n a Mpios'!D388+'Anexo VII cifras At´n a Mpios'!D446+'Anexo VII cifras At´n a Mpios'!D504</f>
        <v>0</v>
      </c>
      <c r="E156" s="9">
        <f>'Anexo VII cifras At´n a Mpios'!E388+'Anexo VII cifras At´n a Mpios'!E446+'Anexo VII cifras At´n a Mpios'!E504</f>
        <v>0</v>
      </c>
      <c r="F156" s="9">
        <f>'Anexo VII cifras At´n a Mpios'!F388+'Anexo VII cifras At´n a Mpios'!F446+'Anexo VII cifras At´n a Mpios'!F504</f>
        <v>0</v>
      </c>
      <c r="G156" s="9">
        <f>'Anexo VII cifras At´n a Mpios'!G388+'Anexo VII cifras At´n a Mpios'!G446+'Anexo VII cifras At´n a Mpios'!G504</f>
        <v>0</v>
      </c>
      <c r="H156" s="9">
        <f>'Anexo VII cifras At´n a Mpios'!H388+'Anexo VII cifras At´n a Mpios'!H446+'Anexo VII cifras At´n a Mpios'!H504</f>
        <v>0</v>
      </c>
      <c r="I156" s="9">
        <f>'Anexo VII cifras At´n a Mpios'!I388+'Anexo VII cifras At´n a Mpios'!I446+'Anexo VII cifras At´n a Mpios'!I504</f>
        <v>0</v>
      </c>
      <c r="J156" s="9">
        <f>'Anexo VII cifras At´n a Mpios'!J388+'Anexo VII cifras At´n a Mpios'!J446+'Anexo VII cifras At´n a Mpios'!J504</f>
        <v>0</v>
      </c>
      <c r="K156" s="11">
        <f t="shared" si="4"/>
        <v>0</v>
      </c>
    </row>
    <row r="157" spans="1:11" x14ac:dyDescent="0.25">
      <c r="A157" s="3" t="s">
        <v>42</v>
      </c>
      <c r="B157" s="35">
        <f>'Anexo VII cifras At´n a Mpios'!B389+'Anexo VII cifras At´n a Mpios'!B447+'Anexo VII cifras At´n a Mpios'!B505</f>
        <v>0</v>
      </c>
      <c r="C157" s="9">
        <f>'Anexo VII cifras At´n a Mpios'!C389+'Anexo VII cifras At´n a Mpios'!C447+'Anexo VII cifras At´n a Mpios'!C505</f>
        <v>0</v>
      </c>
      <c r="D157" s="9">
        <f>'Anexo VII cifras At´n a Mpios'!D389+'Anexo VII cifras At´n a Mpios'!D447+'Anexo VII cifras At´n a Mpios'!D505</f>
        <v>0</v>
      </c>
      <c r="E157" s="9">
        <f>'Anexo VII cifras At´n a Mpios'!E389+'Anexo VII cifras At´n a Mpios'!E447+'Anexo VII cifras At´n a Mpios'!E505</f>
        <v>0</v>
      </c>
      <c r="F157" s="9">
        <f>'Anexo VII cifras At´n a Mpios'!F389+'Anexo VII cifras At´n a Mpios'!F447+'Anexo VII cifras At´n a Mpios'!F505</f>
        <v>0</v>
      </c>
      <c r="G157" s="9">
        <f>'Anexo VII cifras At´n a Mpios'!G389+'Anexo VII cifras At´n a Mpios'!G447+'Anexo VII cifras At´n a Mpios'!G505</f>
        <v>0</v>
      </c>
      <c r="H157" s="9">
        <f>'Anexo VII cifras At´n a Mpios'!H389+'Anexo VII cifras At´n a Mpios'!H447+'Anexo VII cifras At´n a Mpios'!H505</f>
        <v>0</v>
      </c>
      <c r="I157" s="9">
        <f>'Anexo VII cifras At´n a Mpios'!I389+'Anexo VII cifras At´n a Mpios'!I447+'Anexo VII cifras At´n a Mpios'!I505</f>
        <v>0</v>
      </c>
      <c r="J157" s="9">
        <f>'Anexo VII cifras At´n a Mpios'!J389+'Anexo VII cifras At´n a Mpios'!J447+'Anexo VII cifras At´n a Mpios'!J505</f>
        <v>0</v>
      </c>
      <c r="K157" s="11">
        <f t="shared" si="4"/>
        <v>0</v>
      </c>
    </row>
    <row r="158" spans="1:11" x14ac:dyDescent="0.25">
      <c r="A158" s="3" t="s">
        <v>43</v>
      </c>
      <c r="B158" s="35">
        <f>'Anexo VII cifras At´n a Mpios'!B390+'Anexo VII cifras At´n a Mpios'!B448+'Anexo VII cifras At´n a Mpios'!B506</f>
        <v>0</v>
      </c>
      <c r="C158" s="9">
        <f>'Anexo VII cifras At´n a Mpios'!C390+'Anexo VII cifras At´n a Mpios'!C448+'Anexo VII cifras At´n a Mpios'!C506</f>
        <v>0</v>
      </c>
      <c r="D158" s="9">
        <f>'Anexo VII cifras At´n a Mpios'!D390+'Anexo VII cifras At´n a Mpios'!D448+'Anexo VII cifras At´n a Mpios'!D506</f>
        <v>0</v>
      </c>
      <c r="E158" s="9">
        <f>'Anexo VII cifras At´n a Mpios'!E390+'Anexo VII cifras At´n a Mpios'!E448+'Anexo VII cifras At´n a Mpios'!E506</f>
        <v>0</v>
      </c>
      <c r="F158" s="9">
        <f>'Anexo VII cifras At´n a Mpios'!F390+'Anexo VII cifras At´n a Mpios'!F448+'Anexo VII cifras At´n a Mpios'!F506</f>
        <v>0</v>
      </c>
      <c r="G158" s="9">
        <f>'Anexo VII cifras At´n a Mpios'!G390+'Anexo VII cifras At´n a Mpios'!G448+'Anexo VII cifras At´n a Mpios'!G506</f>
        <v>0</v>
      </c>
      <c r="H158" s="9">
        <f>'Anexo VII cifras At´n a Mpios'!H390+'Anexo VII cifras At´n a Mpios'!H448+'Anexo VII cifras At´n a Mpios'!H506</f>
        <v>0</v>
      </c>
      <c r="I158" s="9">
        <f>'Anexo VII cifras At´n a Mpios'!I390+'Anexo VII cifras At´n a Mpios'!I448+'Anexo VII cifras At´n a Mpios'!I506</f>
        <v>0</v>
      </c>
      <c r="J158" s="9">
        <f>'Anexo VII cifras At´n a Mpios'!J390+'Anexo VII cifras At´n a Mpios'!J448+'Anexo VII cifras At´n a Mpios'!J506</f>
        <v>0</v>
      </c>
      <c r="K158" s="11">
        <f t="shared" si="4"/>
        <v>0</v>
      </c>
    </row>
    <row r="159" spans="1:11" x14ac:dyDescent="0.25">
      <c r="A159" s="3" t="s">
        <v>44</v>
      </c>
      <c r="B159" s="35">
        <f>'Anexo VII cifras At´n a Mpios'!B391+'Anexo VII cifras At´n a Mpios'!B449+'Anexo VII cifras At´n a Mpios'!B507</f>
        <v>0</v>
      </c>
      <c r="C159" s="9">
        <f>'Anexo VII cifras At´n a Mpios'!C391+'Anexo VII cifras At´n a Mpios'!C449+'Anexo VII cifras At´n a Mpios'!C507</f>
        <v>0</v>
      </c>
      <c r="D159" s="9">
        <f>'Anexo VII cifras At´n a Mpios'!D391+'Anexo VII cifras At´n a Mpios'!D449+'Anexo VII cifras At´n a Mpios'!D507</f>
        <v>0</v>
      </c>
      <c r="E159" s="9">
        <f>'Anexo VII cifras At´n a Mpios'!E391+'Anexo VII cifras At´n a Mpios'!E449+'Anexo VII cifras At´n a Mpios'!E507</f>
        <v>0</v>
      </c>
      <c r="F159" s="9">
        <f>'Anexo VII cifras At´n a Mpios'!F391+'Anexo VII cifras At´n a Mpios'!F449+'Anexo VII cifras At´n a Mpios'!F507</f>
        <v>0</v>
      </c>
      <c r="G159" s="9">
        <f>'Anexo VII cifras At´n a Mpios'!G391+'Anexo VII cifras At´n a Mpios'!G449+'Anexo VII cifras At´n a Mpios'!G507</f>
        <v>0</v>
      </c>
      <c r="H159" s="9">
        <f>'Anexo VII cifras At´n a Mpios'!H391+'Anexo VII cifras At´n a Mpios'!H449+'Anexo VII cifras At´n a Mpios'!H507</f>
        <v>0</v>
      </c>
      <c r="I159" s="9">
        <f>'Anexo VII cifras At´n a Mpios'!I391+'Anexo VII cifras At´n a Mpios'!I449+'Anexo VII cifras At´n a Mpios'!I507</f>
        <v>0</v>
      </c>
      <c r="J159" s="9">
        <f>'Anexo VII cifras At´n a Mpios'!J391+'Anexo VII cifras At´n a Mpios'!J449+'Anexo VII cifras At´n a Mpios'!J507</f>
        <v>0</v>
      </c>
      <c r="K159" s="11">
        <f t="shared" si="4"/>
        <v>0</v>
      </c>
    </row>
    <row r="160" spans="1:11" x14ac:dyDescent="0.25">
      <c r="A160" s="3" t="s">
        <v>45</v>
      </c>
      <c r="B160" s="35">
        <f>'Anexo VII cifras At´n a Mpios'!B392+'Anexo VII cifras At´n a Mpios'!B450+'Anexo VII cifras At´n a Mpios'!B508</f>
        <v>0</v>
      </c>
      <c r="C160" s="9">
        <f>'Anexo VII cifras At´n a Mpios'!C392+'Anexo VII cifras At´n a Mpios'!C450+'Anexo VII cifras At´n a Mpios'!C508</f>
        <v>0</v>
      </c>
      <c r="D160" s="9">
        <f>'Anexo VII cifras At´n a Mpios'!D392+'Anexo VII cifras At´n a Mpios'!D450+'Anexo VII cifras At´n a Mpios'!D508</f>
        <v>0</v>
      </c>
      <c r="E160" s="9">
        <f>'Anexo VII cifras At´n a Mpios'!E392+'Anexo VII cifras At´n a Mpios'!E450+'Anexo VII cifras At´n a Mpios'!E508</f>
        <v>0</v>
      </c>
      <c r="F160" s="9">
        <f>'Anexo VII cifras At´n a Mpios'!F392+'Anexo VII cifras At´n a Mpios'!F450+'Anexo VII cifras At´n a Mpios'!F508</f>
        <v>0</v>
      </c>
      <c r="G160" s="9">
        <f>'Anexo VII cifras At´n a Mpios'!G392+'Anexo VII cifras At´n a Mpios'!G450+'Anexo VII cifras At´n a Mpios'!G508</f>
        <v>0</v>
      </c>
      <c r="H160" s="9">
        <f>'Anexo VII cifras At´n a Mpios'!H392+'Anexo VII cifras At´n a Mpios'!H450+'Anexo VII cifras At´n a Mpios'!H508</f>
        <v>0</v>
      </c>
      <c r="I160" s="9">
        <f>'Anexo VII cifras At´n a Mpios'!I392+'Anexo VII cifras At´n a Mpios'!I450+'Anexo VII cifras At´n a Mpios'!I508</f>
        <v>0</v>
      </c>
      <c r="J160" s="9">
        <f>'Anexo VII cifras At´n a Mpios'!J392+'Anexo VII cifras At´n a Mpios'!J450+'Anexo VII cifras At´n a Mpios'!J508</f>
        <v>0</v>
      </c>
      <c r="K160" s="11">
        <f t="shared" si="4"/>
        <v>0</v>
      </c>
    </row>
    <row r="161" spans="1:13" x14ac:dyDescent="0.25">
      <c r="A161" s="3" t="s">
        <v>46</v>
      </c>
      <c r="B161" s="35">
        <f>'Anexo VII cifras At´n a Mpios'!B393+'Anexo VII cifras At´n a Mpios'!B451+'Anexo VII cifras At´n a Mpios'!B509</f>
        <v>0</v>
      </c>
      <c r="C161" s="9">
        <f>'Anexo VII cifras At´n a Mpios'!C393+'Anexo VII cifras At´n a Mpios'!C451+'Anexo VII cifras At´n a Mpios'!C509</f>
        <v>0</v>
      </c>
      <c r="D161" s="9">
        <f>'Anexo VII cifras At´n a Mpios'!D393+'Anexo VII cifras At´n a Mpios'!D451+'Anexo VII cifras At´n a Mpios'!D509</f>
        <v>0</v>
      </c>
      <c r="E161" s="9">
        <f>'Anexo VII cifras At´n a Mpios'!E393+'Anexo VII cifras At´n a Mpios'!E451+'Anexo VII cifras At´n a Mpios'!E509</f>
        <v>0</v>
      </c>
      <c r="F161" s="9">
        <f>'Anexo VII cifras At´n a Mpios'!F393+'Anexo VII cifras At´n a Mpios'!F451+'Anexo VII cifras At´n a Mpios'!F509</f>
        <v>0</v>
      </c>
      <c r="G161" s="9">
        <f>'Anexo VII cifras At´n a Mpios'!G393+'Anexo VII cifras At´n a Mpios'!G451+'Anexo VII cifras At´n a Mpios'!G509</f>
        <v>0</v>
      </c>
      <c r="H161" s="9">
        <f>'Anexo VII cifras At´n a Mpios'!H393+'Anexo VII cifras At´n a Mpios'!H451+'Anexo VII cifras At´n a Mpios'!H509</f>
        <v>0</v>
      </c>
      <c r="I161" s="9">
        <f>'Anexo VII cifras At´n a Mpios'!I393+'Anexo VII cifras At´n a Mpios'!I451+'Anexo VII cifras At´n a Mpios'!I509</f>
        <v>0</v>
      </c>
      <c r="J161" s="9">
        <f>'Anexo VII cifras At´n a Mpios'!J393+'Anexo VII cifras At´n a Mpios'!J451+'Anexo VII cifras At´n a Mpios'!J509</f>
        <v>0</v>
      </c>
      <c r="K161" s="11">
        <f t="shared" si="4"/>
        <v>0</v>
      </c>
    </row>
    <row r="162" spans="1:13" x14ac:dyDescent="0.25">
      <c r="A162" s="3" t="s">
        <v>47</v>
      </c>
      <c r="B162" s="35">
        <f>'Anexo VII cifras At´n a Mpios'!B394+'Anexo VII cifras At´n a Mpios'!B452+'Anexo VII cifras At´n a Mpios'!B510</f>
        <v>0</v>
      </c>
      <c r="C162" s="9">
        <f>'Anexo VII cifras At´n a Mpios'!C394+'Anexo VII cifras At´n a Mpios'!C452+'Anexo VII cifras At´n a Mpios'!C510</f>
        <v>0</v>
      </c>
      <c r="D162" s="9">
        <f>'Anexo VII cifras At´n a Mpios'!D394+'Anexo VII cifras At´n a Mpios'!D452+'Anexo VII cifras At´n a Mpios'!D510</f>
        <v>0</v>
      </c>
      <c r="E162" s="9">
        <f>'Anexo VII cifras At´n a Mpios'!E394+'Anexo VII cifras At´n a Mpios'!E452+'Anexo VII cifras At´n a Mpios'!E510</f>
        <v>0</v>
      </c>
      <c r="F162" s="9">
        <f>'Anexo VII cifras At´n a Mpios'!F394+'Anexo VII cifras At´n a Mpios'!F452+'Anexo VII cifras At´n a Mpios'!F510</f>
        <v>0</v>
      </c>
      <c r="G162" s="9">
        <f>'Anexo VII cifras At´n a Mpios'!G394+'Anexo VII cifras At´n a Mpios'!G452+'Anexo VII cifras At´n a Mpios'!G510</f>
        <v>0</v>
      </c>
      <c r="H162" s="9">
        <f>'Anexo VII cifras At´n a Mpios'!H394+'Anexo VII cifras At´n a Mpios'!H452+'Anexo VII cifras At´n a Mpios'!H510</f>
        <v>0</v>
      </c>
      <c r="I162" s="9">
        <f>'Anexo VII cifras At´n a Mpios'!I394+'Anexo VII cifras At´n a Mpios'!I452+'Anexo VII cifras At´n a Mpios'!I510</f>
        <v>0</v>
      </c>
      <c r="J162" s="9">
        <f>'Anexo VII cifras At´n a Mpios'!J394+'Anexo VII cifras At´n a Mpios'!J452+'Anexo VII cifras At´n a Mpios'!J510</f>
        <v>0</v>
      </c>
      <c r="K162" s="11">
        <f t="shared" si="4"/>
        <v>0</v>
      </c>
    </row>
    <row r="163" spans="1:13" x14ac:dyDescent="0.25">
      <c r="A163" s="3" t="s">
        <v>48</v>
      </c>
      <c r="B163" s="35">
        <f>'Anexo VII cifras At´n a Mpios'!B395+'Anexo VII cifras At´n a Mpios'!B453+'Anexo VII cifras At´n a Mpios'!B511</f>
        <v>0</v>
      </c>
      <c r="C163" s="9">
        <f>'Anexo VII cifras At´n a Mpios'!C395+'Anexo VII cifras At´n a Mpios'!C453+'Anexo VII cifras At´n a Mpios'!C511</f>
        <v>0</v>
      </c>
      <c r="D163" s="9">
        <f>'Anexo VII cifras At´n a Mpios'!D395+'Anexo VII cifras At´n a Mpios'!D453+'Anexo VII cifras At´n a Mpios'!D511</f>
        <v>0</v>
      </c>
      <c r="E163" s="9">
        <f>'Anexo VII cifras At´n a Mpios'!E395+'Anexo VII cifras At´n a Mpios'!E453+'Anexo VII cifras At´n a Mpios'!E511</f>
        <v>0</v>
      </c>
      <c r="F163" s="9">
        <f>'Anexo VII cifras At´n a Mpios'!F395+'Anexo VII cifras At´n a Mpios'!F453+'Anexo VII cifras At´n a Mpios'!F511</f>
        <v>0</v>
      </c>
      <c r="G163" s="9">
        <f>'Anexo VII cifras At´n a Mpios'!G395+'Anexo VII cifras At´n a Mpios'!G453+'Anexo VII cifras At´n a Mpios'!G511</f>
        <v>0</v>
      </c>
      <c r="H163" s="9">
        <f>'Anexo VII cifras At´n a Mpios'!H395+'Anexo VII cifras At´n a Mpios'!H453+'Anexo VII cifras At´n a Mpios'!H511</f>
        <v>0</v>
      </c>
      <c r="I163" s="9">
        <f>'Anexo VII cifras At´n a Mpios'!I395+'Anexo VII cifras At´n a Mpios'!I453+'Anexo VII cifras At´n a Mpios'!I511</f>
        <v>0</v>
      </c>
      <c r="J163" s="9">
        <f>'Anexo VII cifras At´n a Mpios'!J395+'Anexo VII cifras At´n a Mpios'!J453+'Anexo VII cifras At´n a Mpios'!J511</f>
        <v>0</v>
      </c>
      <c r="K163" s="11">
        <f t="shared" si="4"/>
        <v>0</v>
      </c>
    </row>
    <row r="164" spans="1:13" x14ac:dyDescent="0.25">
      <c r="A164" s="3" t="s">
        <v>49</v>
      </c>
      <c r="B164" s="35">
        <f>'Anexo VII cifras At´n a Mpios'!B396+'Anexo VII cifras At´n a Mpios'!B454+'Anexo VII cifras At´n a Mpios'!B512</f>
        <v>0</v>
      </c>
      <c r="C164" s="9">
        <f>'Anexo VII cifras At´n a Mpios'!C396+'Anexo VII cifras At´n a Mpios'!C454+'Anexo VII cifras At´n a Mpios'!C512</f>
        <v>0</v>
      </c>
      <c r="D164" s="9">
        <f>'Anexo VII cifras At´n a Mpios'!D396+'Anexo VII cifras At´n a Mpios'!D454+'Anexo VII cifras At´n a Mpios'!D512</f>
        <v>0</v>
      </c>
      <c r="E164" s="9">
        <f>'Anexo VII cifras At´n a Mpios'!E396+'Anexo VII cifras At´n a Mpios'!E454+'Anexo VII cifras At´n a Mpios'!E512</f>
        <v>0</v>
      </c>
      <c r="F164" s="9">
        <f>'Anexo VII cifras At´n a Mpios'!F396+'Anexo VII cifras At´n a Mpios'!F454+'Anexo VII cifras At´n a Mpios'!F512</f>
        <v>0</v>
      </c>
      <c r="G164" s="9">
        <f>'Anexo VII cifras At´n a Mpios'!G396+'Anexo VII cifras At´n a Mpios'!G454+'Anexo VII cifras At´n a Mpios'!G512</f>
        <v>0</v>
      </c>
      <c r="H164" s="9">
        <f>'Anexo VII cifras At´n a Mpios'!H396+'Anexo VII cifras At´n a Mpios'!H454+'Anexo VII cifras At´n a Mpios'!H512</f>
        <v>0</v>
      </c>
      <c r="I164" s="9">
        <f>'Anexo VII cifras At´n a Mpios'!I396+'Anexo VII cifras At´n a Mpios'!I454+'Anexo VII cifras At´n a Mpios'!I512</f>
        <v>0</v>
      </c>
      <c r="J164" s="9">
        <f>'Anexo VII cifras At´n a Mpios'!J396+'Anexo VII cifras At´n a Mpios'!J454+'Anexo VII cifras At´n a Mpios'!J512</f>
        <v>0</v>
      </c>
      <c r="K164" s="11">
        <f t="shared" si="4"/>
        <v>0</v>
      </c>
    </row>
    <row r="165" spans="1:13" x14ac:dyDescent="0.25">
      <c r="A165" s="3" t="s">
        <v>50</v>
      </c>
      <c r="B165" s="35">
        <f>'Anexo VII cifras At´n a Mpios'!B397+'Anexo VII cifras At´n a Mpios'!B455+'Anexo VII cifras At´n a Mpios'!B513</f>
        <v>0</v>
      </c>
      <c r="C165" s="9">
        <f>'Anexo VII cifras At´n a Mpios'!C397+'Anexo VII cifras At´n a Mpios'!C455+'Anexo VII cifras At´n a Mpios'!C513</f>
        <v>0</v>
      </c>
      <c r="D165" s="9">
        <f>'Anexo VII cifras At´n a Mpios'!D397+'Anexo VII cifras At´n a Mpios'!D455+'Anexo VII cifras At´n a Mpios'!D513</f>
        <v>0</v>
      </c>
      <c r="E165" s="9">
        <f>'Anexo VII cifras At´n a Mpios'!E397+'Anexo VII cifras At´n a Mpios'!E455+'Anexo VII cifras At´n a Mpios'!E513</f>
        <v>0</v>
      </c>
      <c r="F165" s="9">
        <f>'Anexo VII cifras At´n a Mpios'!F397+'Anexo VII cifras At´n a Mpios'!F455+'Anexo VII cifras At´n a Mpios'!F513</f>
        <v>0</v>
      </c>
      <c r="G165" s="9">
        <f>'Anexo VII cifras At´n a Mpios'!G397+'Anexo VII cifras At´n a Mpios'!G455+'Anexo VII cifras At´n a Mpios'!G513</f>
        <v>0</v>
      </c>
      <c r="H165" s="9">
        <f>'Anexo VII cifras At´n a Mpios'!H397+'Anexo VII cifras At´n a Mpios'!H455+'Anexo VII cifras At´n a Mpios'!H513</f>
        <v>0</v>
      </c>
      <c r="I165" s="9">
        <f>'Anexo VII cifras At´n a Mpios'!I397+'Anexo VII cifras At´n a Mpios'!I455+'Anexo VII cifras At´n a Mpios'!I513</f>
        <v>0</v>
      </c>
      <c r="J165" s="9">
        <f>'Anexo VII cifras At´n a Mpios'!J397+'Anexo VII cifras At´n a Mpios'!J455+'Anexo VII cifras At´n a Mpios'!J513</f>
        <v>0</v>
      </c>
      <c r="K165" s="11">
        <f t="shared" si="4"/>
        <v>0</v>
      </c>
    </row>
    <row r="166" spans="1:13" x14ac:dyDescent="0.25">
      <c r="A166" s="3" t="s">
        <v>51</v>
      </c>
      <c r="B166" s="35">
        <f>'Anexo VII cifras At´n a Mpios'!B398+'Anexo VII cifras At´n a Mpios'!B456+'Anexo VII cifras At´n a Mpios'!B514</f>
        <v>0</v>
      </c>
      <c r="C166" s="9">
        <f>'Anexo VII cifras At´n a Mpios'!C398+'Anexo VII cifras At´n a Mpios'!C456+'Anexo VII cifras At´n a Mpios'!C514</f>
        <v>0</v>
      </c>
      <c r="D166" s="9">
        <f>'Anexo VII cifras At´n a Mpios'!D398+'Anexo VII cifras At´n a Mpios'!D456+'Anexo VII cifras At´n a Mpios'!D514</f>
        <v>0</v>
      </c>
      <c r="E166" s="9">
        <f>'Anexo VII cifras At´n a Mpios'!E398+'Anexo VII cifras At´n a Mpios'!E456+'Anexo VII cifras At´n a Mpios'!E514</f>
        <v>0</v>
      </c>
      <c r="F166" s="9">
        <f>'Anexo VII cifras At´n a Mpios'!F398+'Anexo VII cifras At´n a Mpios'!F456+'Anexo VII cifras At´n a Mpios'!F514</f>
        <v>0</v>
      </c>
      <c r="G166" s="9">
        <f>'Anexo VII cifras At´n a Mpios'!G398+'Anexo VII cifras At´n a Mpios'!G456+'Anexo VII cifras At´n a Mpios'!G514</f>
        <v>0</v>
      </c>
      <c r="H166" s="9">
        <f>'Anexo VII cifras At´n a Mpios'!H398+'Anexo VII cifras At´n a Mpios'!H456+'Anexo VII cifras At´n a Mpios'!H514</f>
        <v>0</v>
      </c>
      <c r="I166" s="9">
        <f>'Anexo VII cifras At´n a Mpios'!I398+'Anexo VII cifras At´n a Mpios'!I456+'Anexo VII cifras At´n a Mpios'!I514</f>
        <v>0</v>
      </c>
      <c r="J166" s="9">
        <f>'Anexo VII cifras At´n a Mpios'!J398+'Anexo VII cifras At´n a Mpios'!J456+'Anexo VII cifras At´n a Mpios'!J514</f>
        <v>0</v>
      </c>
      <c r="K166" s="11">
        <f t="shared" si="4"/>
        <v>0</v>
      </c>
    </row>
    <row r="167" spans="1:13" x14ac:dyDescent="0.25">
      <c r="A167" s="3" t="s">
        <v>52</v>
      </c>
      <c r="B167" s="35">
        <f>'Anexo VII cifras At´n a Mpios'!B399+'Anexo VII cifras At´n a Mpios'!B457+'Anexo VII cifras At´n a Mpios'!B515</f>
        <v>0</v>
      </c>
      <c r="C167" s="9">
        <f>'Anexo VII cifras At´n a Mpios'!C399+'Anexo VII cifras At´n a Mpios'!C457+'Anexo VII cifras At´n a Mpios'!C515</f>
        <v>0</v>
      </c>
      <c r="D167" s="9">
        <f>'Anexo VII cifras At´n a Mpios'!D399+'Anexo VII cifras At´n a Mpios'!D457+'Anexo VII cifras At´n a Mpios'!D515</f>
        <v>0</v>
      </c>
      <c r="E167" s="9">
        <f>'Anexo VII cifras At´n a Mpios'!E399+'Anexo VII cifras At´n a Mpios'!E457+'Anexo VII cifras At´n a Mpios'!E515</f>
        <v>0</v>
      </c>
      <c r="F167" s="9">
        <f>'Anexo VII cifras At´n a Mpios'!F399+'Anexo VII cifras At´n a Mpios'!F457+'Anexo VII cifras At´n a Mpios'!F515</f>
        <v>0</v>
      </c>
      <c r="G167" s="9">
        <f>'Anexo VII cifras At´n a Mpios'!G399+'Anexo VII cifras At´n a Mpios'!G457+'Anexo VII cifras At´n a Mpios'!G515</f>
        <v>0</v>
      </c>
      <c r="H167" s="9">
        <f>'Anexo VII cifras At´n a Mpios'!H399+'Anexo VII cifras At´n a Mpios'!H457+'Anexo VII cifras At´n a Mpios'!H515</f>
        <v>0</v>
      </c>
      <c r="I167" s="9">
        <f>'Anexo VII cifras At´n a Mpios'!I399+'Anexo VII cifras At´n a Mpios'!I457+'Anexo VII cifras At´n a Mpios'!I515</f>
        <v>0</v>
      </c>
      <c r="J167" s="9">
        <f>'Anexo VII cifras At´n a Mpios'!J399+'Anexo VII cifras At´n a Mpios'!J457+'Anexo VII cifras At´n a Mpios'!J515</f>
        <v>0</v>
      </c>
      <c r="K167" s="11">
        <f t="shared" si="4"/>
        <v>0</v>
      </c>
    </row>
    <row r="168" spans="1:13" x14ac:dyDescent="0.25">
      <c r="A168" s="3" t="s">
        <v>53</v>
      </c>
      <c r="B168" s="35">
        <f>'Anexo VII cifras At´n a Mpios'!B400+'Anexo VII cifras At´n a Mpios'!B458+'Anexo VII cifras At´n a Mpios'!B516</f>
        <v>0</v>
      </c>
      <c r="C168" s="9">
        <f>'Anexo VII cifras At´n a Mpios'!C400+'Anexo VII cifras At´n a Mpios'!C458+'Anexo VII cifras At´n a Mpios'!C516</f>
        <v>0</v>
      </c>
      <c r="D168" s="9">
        <f>'Anexo VII cifras At´n a Mpios'!D400+'Anexo VII cifras At´n a Mpios'!D458+'Anexo VII cifras At´n a Mpios'!D516</f>
        <v>0</v>
      </c>
      <c r="E168" s="9">
        <f>'Anexo VII cifras At´n a Mpios'!E400+'Anexo VII cifras At´n a Mpios'!E458+'Anexo VII cifras At´n a Mpios'!E516</f>
        <v>0</v>
      </c>
      <c r="F168" s="9">
        <f>'Anexo VII cifras At´n a Mpios'!F400+'Anexo VII cifras At´n a Mpios'!F458+'Anexo VII cifras At´n a Mpios'!F516</f>
        <v>0</v>
      </c>
      <c r="G168" s="9">
        <f>'Anexo VII cifras At´n a Mpios'!G400+'Anexo VII cifras At´n a Mpios'!G458+'Anexo VII cifras At´n a Mpios'!G516</f>
        <v>0</v>
      </c>
      <c r="H168" s="9">
        <f>'Anexo VII cifras At´n a Mpios'!H400+'Anexo VII cifras At´n a Mpios'!H458+'Anexo VII cifras At´n a Mpios'!H516</f>
        <v>0</v>
      </c>
      <c r="I168" s="9">
        <f>'Anexo VII cifras At´n a Mpios'!I400+'Anexo VII cifras At´n a Mpios'!I458+'Anexo VII cifras At´n a Mpios'!I516</f>
        <v>0</v>
      </c>
      <c r="J168" s="9">
        <f>'Anexo VII cifras At´n a Mpios'!J400+'Anexo VII cifras At´n a Mpios'!J458+'Anexo VII cifras At´n a Mpios'!J516</f>
        <v>0</v>
      </c>
      <c r="K168" s="11">
        <f t="shared" si="4"/>
        <v>0</v>
      </c>
    </row>
    <row r="169" spans="1:13" x14ac:dyDescent="0.25">
      <c r="A169" s="3" t="s">
        <v>54</v>
      </c>
      <c r="B169" s="35">
        <f>'Anexo VII cifras At´n a Mpios'!B401+'Anexo VII cifras At´n a Mpios'!B459+'Anexo VII cifras At´n a Mpios'!B517</f>
        <v>0</v>
      </c>
      <c r="C169" s="9">
        <f>'Anexo VII cifras At´n a Mpios'!C401+'Anexo VII cifras At´n a Mpios'!C459+'Anexo VII cifras At´n a Mpios'!C517</f>
        <v>0</v>
      </c>
      <c r="D169" s="9">
        <f>'Anexo VII cifras At´n a Mpios'!D401+'Anexo VII cifras At´n a Mpios'!D459+'Anexo VII cifras At´n a Mpios'!D517</f>
        <v>0</v>
      </c>
      <c r="E169" s="9">
        <f>'Anexo VII cifras At´n a Mpios'!E401+'Anexo VII cifras At´n a Mpios'!E459+'Anexo VII cifras At´n a Mpios'!E517</f>
        <v>0</v>
      </c>
      <c r="F169" s="9">
        <f>'Anexo VII cifras At´n a Mpios'!F401+'Anexo VII cifras At´n a Mpios'!F459+'Anexo VII cifras At´n a Mpios'!F517</f>
        <v>0</v>
      </c>
      <c r="G169" s="9">
        <f>'Anexo VII cifras At´n a Mpios'!G401+'Anexo VII cifras At´n a Mpios'!G459+'Anexo VII cifras At´n a Mpios'!G517</f>
        <v>0</v>
      </c>
      <c r="H169" s="9">
        <f>'Anexo VII cifras At´n a Mpios'!H401+'Anexo VII cifras At´n a Mpios'!H459+'Anexo VII cifras At´n a Mpios'!H517</f>
        <v>0</v>
      </c>
      <c r="I169" s="9">
        <f>'Anexo VII cifras At´n a Mpios'!I401+'Anexo VII cifras At´n a Mpios'!I459+'Anexo VII cifras At´n a Mpios'!I517</f>
        <v>0</v>
      </c>
      <c r="J169" s="9">
        <f>'Anexo VII cifras At´n a Mpios'!J401+'Anexo VII cifras At´n a Mpios'!J459+'Anexo VII cifras At´n a Mpios'!J517</f>
        <v>0</v>
      </c>
      <c r="K169" s="11">
        <f t="shared" si="4"/>
        <v>0</v>
      </c>
    </row>
    <row r="170" spans="1:13" ht="15.75" thickBot="1" x14ac:dyDescent="0.3">
      <c r="A170" s="12" t="s">
        <v>55</v>
      </c>
      <c r="B170" s="35">
        <f>'Anexo VII cifras At´n a Mpios'!B402+'Anexo VII cifras At´n a Mpios'!B460+'Anexo VII cifras At´n a Mpios'!B518</f>
        <v>0</v>
      </c>
      <c r="C170" s="9">
        <f>'Anexo VII cifras At´n a Mpios'!C402+'Anexo VII cifras At´n a Mpios'!C460+'Anexo VII cifras At´n a Mpios'!C518</f>
        <v>0</v>
      </c>
      <c r="D170" s="9">
        <f>'Anexo VII cifras At´n a Mpios'!D402+'Anexo VII cifras At´n a Mpios'!D460+'Anexo VII cifras At´n a Mpios'!D518</f>
        <v>0</v>
      </c>
      <c r="E170" s="9">
        <f>'Anexo VII cifras At´n a Mpios'!E402+'Anexo VII cifras At´n a Mpios'!E460+'Anexo VII cifras At´n a Mpios'!E518</f>
        <v>0</v>
      </c>
      <c r="F170" s="9">
        <f>'Anexo VII cifras At´n a Mpios'!F402+'Anexo VII cifras At´n a Mpios'!F460+'Anexo VII cifras At´n a Mpios'!F518</f>
        <v>0</v>
      </c>
      <c r="G170" s="9">
        <f>'Anexo VII cifras At´n a Mpios'!G402+'Anexo VII cifras At´n a Mpios'!G460+'Anexo VII cifras At´n a Mpios'!G518</f>
        <v>0</v>
      </c>
      <c r="H170" s="9">
        <f>'Anexo VII cifras At´n a Mpios'!H402+'Anexo VII cifras At´n a Mpios'!H460+'Anexo VII cifras At´n a Mpios'!H518</f>
        <v>0</v>
      </c>
      <c r="I170" s="9">
        <f>'Anexo VII cifras At´n a Mpios'!I402+'Anexo VII cifras At´n a Mpios'!I460+'Anexo VII cifras At´n a Mpios'!I518</f>
        <v>0</v>
      </c>
      <c r="J170" s="9">
        <f>'Anexo VII cifras At´n a Mpios'!J402+'Anexo VII cifras At´n a Mpios'!J460+'Anexo VII cifras At´n a Mpios'!J518</f>
        <v>0</v>
      </c>
      <c r="K170" s="11">
        <f t="shared" si="4"/>
        <v>0</v>
      </c>
    </row>
    <row r="171" spans="1:13" ht="15.75" thickBot="1" x14ac:dyDescent="0.3">
      <c r="A171" s="14" t="s">
        <v>4</v>
      </c>
      <c r="B171" s="34">
        <f>SUM(B120:B170)</f>
        <v>0</v>
      </c>
      <c r="C171" s="15">
        <f>SUM(C120:C170)</f>
        <v>0</v>
      </c>
      <c r="D171" s="15">
        <f t="shared" ref="D171:K171" si="5">SUM(D120:D170)</f>
        <v>0</v>
      </c>
      <c r="E171" s="15">
        <f t="shared" si="5"/>
        <v>0</v>
      </c>
      <c r="F171" s="15">
        <f t="shared" si="5"/>
        <v>0</v>
      </c>
      <c r="G171" s="15">
        <f t="shared" si="5"/>
        <v>0</v>
      </c>
      <c r="H171" s="15">
        <f t="shared" si="5"/>
        <v>0</v>
      </c>
      <c r="I171" s="15">
        <f t="shared" si="5"/>
        <v>0</v>
      </c>
      <c r="J171" s="15">
        <f t="shared" si="5"/>
        <v>0</v>
      </c>
      <c r="K171" s="15">
        <f t="shared" si="5"/>
        <v>0</v>
      </c>
    </row>
    <row r="175" spans="1:13" x14ac:dyDescent="0.25">
      <c r="A175" s="18" t="s">
        <v>75</v>
      </c>
    </row>
    <row r="176" spans="1:13" ht="16.5" thickBot="1" x14ac:dyDescent="0.3">
      <c r="A176" s="40" t="s">
        <v>95</v>
      </c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29"/>
      <c r="M176" s="29"/>
    </row>
    <row r="177" spans="1:13" ht="63.75" thickBot="1" x14ac:dyDescent="0.3">
      <c r="A177" s="17" t="s">
        <v>0</v>
      </c>
      <c r="B177" s="36" t="s">
        <v>1</v>
      </c>
      <c r="C177" s="22" t="s">
        <v>2</v>
      </c>
      <c r="D177" s="22" t="s">
        <v>56</v>
      </c>
      <c r="E177" s="22" t="s">
        <v>57</v>
      </c>
      <c r="F177" s="22" t="s">
        <v>59</v>
      </c>
      <c r="G177" s="22" t="s">
        <v>58</v>
      </c>
      <c r="H177" s="22" t="s">
        <v>60</v>
      </c>
      <c r="I177" s="20" t="s">
        <v>97</v>
      </c>
      <c r="J177" s="20" t="s">
        <v>98</v>
      </c>
      <c r="K177" s="23" t="s">
        <v>3</v>
      </c>
      <c r="L177" s="29"/>
      <c r="M177" s="29"/>
    </row>
    <row r="178" spans="1:13" x14ac:dyDescent="0.25">
      <c r="A178" s="8" t="s">
        <v>5</v>
      </c>
      <c r="B178" s="35">
        <f>'Anexo VII cifras At´n a Mpios'!B526+'Anexo VII cifras At´n a Mpios'!B584+'Anexo VII cifras At´n a Mpios'!B642</f>
        <v>0</v>
      </c>
      <c r="C178" s="35">
        <f>'Anexo VII cifras At´n a Mpios'!C526+'Anexo VII cifras At´n a Mpios'!C584+'Anexo VII cifras At´n a Mpios'!C642</f>
        <v>0</v>
      </c>
      <c r="D178" s="35">
        <f>'Anexo VII cifras At´n a Mpios'!D526+'Anexo VII cifras At´n a Mpios'!D584+'Anexo VII cifras At´n a Mpios'!D642</f>
        <v>0</v>
      </c>
      <c r="E178" s="35">
        <f>'Anexo VII cifras At´n a Mpios'!E526+'Anexo VII cifras At´n a Mpios'!E584+'Anexo VII cifras At´n a Mpios'!E642</f>
        <v>0</v>
      </c>
      <c r="F178" s="35">
        <f>'Anexo VII cifras At´n a Mpios'!F526+'Anexo VII cifras At´n a Mpios'!F584+'Anexo VII cifras At´n a Mpios'!F642</f>
        <v>0</v>
      </c>
      <c r="G178" s="35">
        <f>'Anexo VII cifras At´n a Mpios'!G526+'Anexo VII cifras At´n a Mpios'!G584+'Anexo VII cifras At´n a Mpios'!G642</f>
        <v>0</v>
      </c>
      <c r="H178" s="35">
        <f>'Anexo VII cifras At´n a Mpios'!H526+'Anexo VII cifras At´n a Mpios'!H584+'Anexo VII cifras At´n a Mpios'!H642</f>
        <v>0</v>
      </c>
      <c r="I178" s="35">
        <f>'Anexo VII cifras At´n a Mpios'!I526+'Anexo VII cifras At´n a Mpios'!I584+'Anexo VII cifras At´n a Mpios'!I642</f>
        <v>0</v>
      </c>
      <c r="J178" s="35">
        <f>'Anexo VII cifras At´n a Mpios'!J526+'Anexo VII cifras At´n a Mpios'!J584+'Anexo VII cifras At´n a Mpios'!J642</f>
        <v>0</v>
      </c>
      <c r="K178" s="11">
        <f t="shared" ref="K178:K228" si="6">SUM(B178:J178)</f>
        <v>0</v>
      </c>
      <c r="L178" s="29"/>
      <c r="M178" s="29"/>
    </row>
    <row r="179" spans="1:13" x14ac:dyDescent="0.25">
      <c r="A179" s="3" t="s">
        <v>6</v>
      </c>
      <c r="B179" s="35">
        <f>'Anexo VII cifras At´n a Mpios'!B527+'Anexo VII cifras At´n a Mpios'!B585+'Anexo VII cifras At´n a Mpios'!B643</f>
        <v>0</v>
      </c>
      <c r="C179" s="35">
        <f>'Anexo VII cifras At´n a Mpios'!C527+'Anexo VII cifras At´n a Mpios'!C585+'Anexo VII cifras At´n a Mpios'!C643</f>
        <v>0</v>
      </c>
      <c r="D179" s="35">
        <f>'Anexo VII cifras At´n a Mpios'!D527+'Anexo VII cifras At´n a Mpios'!D585+'Anexo VII cifras At´n a Mpios'!D643</f>
        <v>0</v>
      </c>
      <c r="E179" s="35">
        <f>'Anexo VII cifras At´n a Mpios'!E527+'Anexo VII cifras At´n a Mpios'!E585+'Anexo VII cifras At´n a Mpios'!E643</f>
        <v>0</v>
      </c>
      <c r="F179" s="35">
        <f>'Anexo VII cifras At´n a Mpios'!F527+'Anexo VII cifras At´n a Mpios'!F585+'Anexo VII cifras At´n a Mpios'!F643</f>
        <v>0</v>
      </c>
      <c r="G179" s="35">
        <f>'Anexo VII cifras At´n a Mpios'!G527+'Anexo VII cifras At´n a Mpios'!G585+'Anexo VII cifras At´n a Mpios'!G643</f>
        <v>0</v>
      </c>
      <c r="H179" s="35">
        <f>'Anexo VII cifras At´n a Mpios'!H527+'Anexo VII cifras At´n a Mpios'!H585+'Anexo VII cifras At´n a Mpios'!H643</f>
        <v>0</v>
      </c>
      <c r="I179" s="35">
        <f>'Anexo VII cifras At´n a Mpios'!I527+'Anexo VII cifras At´n a Mpios'!I585+'Anexo VII cifras At´n a Mpios'!I643</f>
        <v>0</v>
      </c>
      <c r="J179" s="35">
        <f>'Anexo VII cifras At´n a Mpios'!J527+'Anexo VII cifras At´n a Mpios'!J585+'Anexo VII cifras At´n a Mpios'!J643</f>
        <v>0</v>
      </c>
      <c r="K179" s="11">
        <f t="shared" si="6"/>
        <v>0</v>
      </c>
      <c r="L179" s="29"/>
      <c r="M179" s="29"/>
    </row>
    <row r="180" spans="1:13" x14ac:dyDescent="0.25">
      <c r="A180" s="3" t="s">
        <v>7</v>
      </c>
      <c r="B180" s="35">
        <f>'Anexo VII cifras At´n a Mpios'!B528+'Anexo VII cifras At´n a Mpios'!B586+'Anexo VII cifras At´n a Mpios'!B644</f>
        <v>0</v>
      </c>
      <c r="C180" s="35">
        <f>'Anexo VII cifras At´n a Mpios'!C528+'Anexo VII cifras At´n a Mpios'!C586+'Anexo VII cifras At´n a Mpios'!C644</f>
        <v>0</v>
      </c>
      <c r="D180" s="35">
        <f>'Anexo VII cifras At´n a Mpios'!D528+'Anexo VII cifras At´n a Mpios'!D586+'Anexo VII cifras At´n a Mpios'!D644</f>
        <v>0</v>
      </c>
      <c r="E180" s="35">
        <f>'Anexo VII cifras At´n a Mpios'!E528+'Anexo VII cifras At´n a Mpios'!E586+'Anexo VII cifras At´n a Mpios'!E644</f>
        <v>0</v>
      </c>
      <c r="F180" s="35">
        <f>'Anexo VII cifras At´n a Mpios'!F528+'Anexo VII cifras At´n a Mpios'!F586+'Anexo VII cifras At´n a Mpios'!F644</f>
        <v>0</v>
      </c>
      <c r="G180" s="35">
        <f>'Anexo VII cifras At´n a Mpios'!G528+'Anexo VII cifras At´n a Mpios'!G586+'Anexo VII cifras At´n a Mpios'!G644</f>
        <v>0</v>
      </c>
      <c r="H180" s="35">
        <f>'Anexo VII cifras At´n a Mpios'!H528+'Anexo VII cifras At´n a Mpios'!H586+'Anexo VII cifras At´n a Mpios'!H644</f>
        <v>0</v>
      </c>
      <c r="I180" s="35">
        <f>'Anexo VII cifras At´n a Mpios'!I528+'Anexo VII cifras At´n a Mpios'!I586+'Anexo VII cifras At´n a Mpios'!I644</f>
        <v>0</v>
      </c>
      <c r="J180" s="35">
        <f>'Anexo VII cifras At´n a Mpios'!J528+'Anexo VII cifras At´n a Mpios'!J586+'Anexo VII cifras At´n a Mpios'!J644</f>
        <v>0</v>
      </c>
      <c r="K180" s="11">
        <f t="shared" si="6"/>
        <v>0</v>
      </c>
      <c r="L180" s="29"/>
      <c r="M180" s="29"/>
    </row>
    <row r="181" spans="1:13" x14ac:dyDescent="0.25">
      <c r="A181" s="3" t="s">
        <v>8</v>
      </c>
      <c r="B181" s="35">
        <f>'Anexo VII cifras At´n a Mpios'!B529+'Anexo VII cifras At´n a Mpios'!B587+'Anexo VII cifras At´n a Mpios'!B645</f>
        <v>0</v>
      </c>
      <c r="C181" s="35">
        <f>'Anexo VII cifras At´n a Mpios'!C529+'Anexo VII cifras At´n a Mpios'!C587+'Anexo VII cifras At´n a Mpios'!C645</f>
        <v>0</v>
      </c>
      <c r="D181" s="35">
        <f>'Anexo VII cifras At´n a Mpios'!D529+'Anexo VII cifras At´n a Mpios'!D587+'Anexo VII cifras At´n a Mpios'!D645</f>
        <v>0</v>
      </c>
      <c r="E181" s="35">
        <f>'Anexo VII cifras At´n a Mpios'!E529+'Anexo VII cifras At´n a Mpios'!E587+'Anexo VII cifras At´n a Mpios'!E645</f>
        <v>0</v>
      </c>
      <c r="F181" s="35">
        <f>'Anexo VII cifras At´n a Mpios'!F529+'Anexo VII cifras At´n a Mpios'!F587+'Anexo VII cifras At´n a Mpios'!F645</f>
        <v>0</v>
      </c>
      <c r="G181" s="35">
        <f>'Anexo VII cifras At´n a Mpios'!G529+'Anexo VII cifras At´n a Mpios'!G587+'Anexo VII cifras At´n a Mpios'!G645</f>
        <v>0</v>
      </c>
      <c r="H181" s="35">
        <f>'Anexo VII cifras At´n a Mpios'!H529+'Anexo VII cifras At´n a Mpios'!H587+'Anexo VII cifras At´n a Mpios'!H645</f>
        <v>0</v>
      </c>
      <c r="I181" s="35">
        <f>'Anexo VII cifras At´n a Mpios'!I529+'Anexo VII cifras At´n a Mpios'!I587+'Anexo VII cifras At´n a Mpios'!I645</f>
        <v>0</v>
      </c>
      <c r="J181" s="35">
        <f>'Anexo VII cifras At´n a Mpios'!J529+'Anexo VII cifras At´n a Mpios'!J587+'Anexo VII cifras At´n a Mpios'!J645</f>
        <v>0</v>
      </c>
      <c r="K181" s="11">
        <f t="shared" si="6"/>
        <v>0</v>
      </c>
      <c r="L181" s="29"/>
      <c r="M181" s="29"/>
    </row>
    <row r="182" spans="1:13" x14ac:dyDescent="0.25">
      <c r="A182" s="3" t="s">
        <v>9</v>
      </c>
      <c r="B182" s="35">
        <f>'Anexo VII cifras At´n a Mpios'!B530+'Anexo VII cifras At´n a Mpios'!B588+'Anexo VII cifras At´n a Mpios'!B646</f>
        <v>0</v>
      </c>
      <c r="C182" s="35">
        <f>'Anexo VII cifras At´n a Mpios'!C530+'Anexo VII cifras At´n a Mpios'!C588+'Anexo VII cifras At´n a Mpios'!C646</f>
        <v>0</v>
      </c>
      <c r="D182" s="35">
        <f>'Anexo VII cifras At´n a Mpios'!D530+'Anexo VII cifras At´n a Mpios'!D588+'Anexo VII cifras At´n a Mpios'!D646</f>
        <v>0</v>
      </c>
      <c r="E182" s="35">
        <f>'Anexo VII cifras At´n a Mpios'!E530+'Anexo VII cifras At´n a Mpios'!E588+'Anexo VII cifras At´n a Mpios'!E646</f>
        <v>0</v>
      </c>
      <c r="F182" s="35">
        <f>'Anexo VII cifras At´n a Mpios'!F530+'Anexo VII cifras At´n a Mpios'!F588+'Anexo VII cifras At´n a Mpios'!F646</f>
        <v>0</v>
      </c>
      <c r="G182" s="35">
        <f>'Anexo VII cifras At´n a Mpios'!G530+'Anexo VII cifras At´n a Mpios'!G588+'Anexo VII cifras At´n a Mpios'!G646</f>
        <v>0</v>
      </c>
      <c r="H182" s="35">
        <f>'Anexo VII cifras At´n a Mpios'!H530+'Anexo VII cifras At´n a Mpios'!H588+'Anexo VII cifras At´n a Mpios'!H646</f>
        <v>0</v>
      </c>
      <c r="I182" s="35">
        <f>'Anexo VII cifras At´n a Mpios'!I530+'Anexo VII cifras At´n a Mpios'!I588+'Anexo VII cifras At´n a Mpios'!I646</f>
        <v>0</v>
      </c>
      <c r="J182" s="35">
        <f>'Anexo VII cifras At´n a Mpios'!J530+'Anexo VII cifras At´n a Mpios'!J588+'Anexo VII cifras At´n a Mpios'!J646</f>
        <v>0</v>
      </c>
      <c r="K182" s="11">
        <f t="shared" si="6"/>
        <v>0</v>
      </c>
      <c r="L182" s="29"/>
      <c r="M182" s="29"/>
    </row>
    <row r="183" spans="1:13" x14ac:dyDescent="0.25">
      <c r="A183" s="3" t="s">
        <v>10</v>
      </c>
      <c r="B183" s="35">
        <f>'Anexo VII cifras At´n a Mpios'!B531+'Anexo VII cifras At´n a Mpios'!B589+'Anexo VII cifras At´n a Mpios'!B647</f>
        <v>0</v>
      </c>
      <c r="C183" s="35">
        <f>'Anexo VII cifras At´n a Mpios'!C531+'Anexo VII cifras At´n a Mpios'!C589+'Anexo VII cifras At´n a Mpios'!C647</f>
        <v>0</v>
      </c>
      <c r="D183" s="35">
        <f>'Anexo VII cifras At´n a Mpios'!D531+'Anexo VII cifras At´n a Mpios'!D589+'Anexo VII cifras At´n a Mpios'!D647</f>
        <v>0</v>
      </c>
      <c r="E183" s="35">
        <f>'Anexo VII cifras At´n a Mpios'!E531+'Anexo VII cifras At´n a Mpios'!E589+'Anexo VII cifras At´n a Mpios'!E647</f>
        <v>0</v>
      </c>
      <c r="F183" s="35">
        <f>'Anexo VII cifras At´n a Mpios'!F531+'Anexo VII cifras At´n a Mpios'!F589+'Anexo VII cifras At´n a Mpios'!F647</f>
        <v>0</v>
      </c>
      <c r="G183" s="35">
        <f>'Anexo VII cifras At´n a Mpios'!G531+'Anexo VII cifras At´n a Mpios'!G589+'Anexo VII cifras At´n a Mpios'!G647</f>
        <v>0</v>
      </c>
      <c r="H183" s="35">
        <f>'Anexo VII cifras At´n a Mpios'!H531+'Anexo VII cifras At´n a Mpios'!H589+'Anexo VII cifras At´n a Mpios'!H647</f>
        <v>0</v>
      </c>
      <c r="I183" s="35">
        <f>'Anexo VII cifras At´n a Mpios'!I531+'Anexo VII cifras At´n a Mpios'!I589+'Anexo VII cifras At´n a Mpios'!I647</f>
        <v>0</v>
      </c>
      <c r="J183" s="35">
        <f>'Anexo VII cifras At´n a Mpios'!J531+'Anexo VII cifras At´n a Mpios'!J589+'Anexo VII cifras At´n a Mpios'!J647</f>
        <v>0</v>
      </c>
      <c r="K183" s="11">
        <f t="shared" si="6"/>
        <v>0</v>
      </c>
      <c r="L183" s="29"/>
      <c r="M183" s="29"/>
    </row>
    <row r="184" spans="1:13" x14ac:dyDescent="0.25">
      <c r="A184" s="3" t="s">
        <v>11</v>
      </c>
      <c r="B184" s="35">
        <f>'Anexo VII cifras At´n a Mpios'!B532+'Anexo VII cifras At´n a Mpios'!B590+'Anexo VII cifras At´n a Mpios'!B648</f>
        <v>0</v>
      </c>
      <c r="C184" s="35">
        <f>'Anexo VII cifras At´n a Mpios'!C532+'Anexo VII cifras At´n a Mpios'!C590+'Anexo VII cifras At´n a Mpios'!C648</f>
        <v>0</v>
      </c>
      <c r="D184" s="35">
        <f>'Anexo VII cifras At´n a Mpios'!D532+'Anexo VII cifras At´n a Mpios'!D590+'Anexo VII cifras At´n a Mpios'!D648</f>
        <v>0</v>
      </c>
      <c r="E184" s="35">
        <f>'Anexo VII cifras At´n a Mpios'!E532+'Anexo VII cifras At´n a Mpios'!E590+'Anexo VII cifras At´n a Mpios'!E648</f>
        <v>0</v>
      </c>
      <c r="F184" s="35">
        <f>'Anexo VII cifras At´n a Mpios'!F532+'Anexo VII cifras At´n a Mpios'!F590+'Anexo VII cifras At´n a Mpios'!F648</f>
        <v>0</v>
      </c>
      <c r="G184" s="35">
        <f>'Anexo VII cifras At´n a Mpios'!G532+'Anexo VII cifras At´n a Mpios'!G590+'Anexo VII cifras At´n a Mpios'!G648</f>
        <v>0</v>
      </c>
      <c r="H184" s="35">
        <f>'Anexo VII cifras At´n a Mpios'!H532+'Anexo VII cifras At´n a Mpios'!H590+'Anexo VII cifras At´n a Mpios'!H648</f>
        <v>0</v>
      </c>
      <c r="I184" s="35">
        <f>'Anexo VII cifras At´n a Mpios'!I532+'Anexo VII cifras At´n a Mpios'!I590+'Anexo VII cifras At´n a Mpios'!I648</f>
        <v>0</v>
      </c>
      <c r="J184" s="35">
        <f>'Anexo VII cifras At´n a Mpios'!J532+'Anexo VII cifras At´n a Mpios'!J590+'Anexo VII cifras At´n a Mpios'!J648</f>
        <v>0</v>
      </c>
      <c r="K184" s="11">
        <f t="shared" si="6"/>
        <v>0</v>
      </c>
      <c r="L184" s="29"/>
      <c r="M184" s="29"/>
    </row>
    <row r="185" spans="1:13" x14ac:dyDescent="0.25">
      <c r="A185" s="3" t="s">
        <v>12</v>
      </c>
      <c r="B185" s="35">
        <f>'Anexo VII cifras At´n a Mpios'!B533+'Anexo VII cifras At´n a Mpios'!B591+'Anexo VII cifras At´n a Mpios'!B649</f>
        <v>0</v>
      </c>
      <c r="C185" s="35">
        <f>'Anexo VII cifras At´n a Mpios'!C533+'Anexo VII cifras At´n a Mpios'!C591+'Anexo VII cifras At´n a Mpios'!C649</f>
        <v>0</v>
      </c>
      <c r="D185" s="35">
        <f>'Anexo VII cifras At´n a Mpios'!D533+'Anexo VII cifras At´n a Mpios'!D591+'Anexo VII cifras At´n a Mpios'!D649</f>
        <v>0</v>
      </c>
      <c r="E185" s="35">
        <f>'Anexo VII cifras At´n a Mpios'!E533+'Anexo VII cifras At´n a Mpios'!E591+'Anexo VII cifras At´n a Mpios'!E649</f>
        <v>0</v>
      </c>
      <c r="F185" s="35">
        <f>'Anexo VII cifras At´n a Mpios'!F533+'Anexo VII cifras At´n a Mpios'!F591+'Anexo VII cifras At´n a Mpios'!F649</f>
        <v>0</v>
      </c>
      <c r="G185" s="35">
        <f>'Anexo VII cifras At´n a Mpios'!G533+'Anexo VII cifras At´n a Mpios'!G591+'Anexo VII cifras At´n a Mpios'!G649</f>
        <v>0</v>
      </c>
      <c r="H185" s="35">
        <f>'Anexo VII cifras At´n a Mpios'!H533+'Anexo VII cifras At´n a Mpios'!H591+'Anexo VII cifras At´n a Mpios'!H649</f>
        <v>0</v>
      </c>
      <c r="I185" s="35">
        <f>'Anexo VII cifras At´n a Mpios'!I533+'Anexo VII cifras At´n a Mpios'!I591+'Anexo VII cifras At´n a Mpios'!I649</f>
        <v>0</v>
      </c>
      <c r="J185" s="35">
        <f>'Anexo VII cifras At´n a Mpios'!J533+'Anexo VII cifras At´n a Mpios'!J591+'Anexo VII cifras At´n a Mpios'!J649</f>
        <v>0</v>
      </c>
      <c r="K185" s="11">
        <f t="shared" si="6"/>
        <v>0</v>
      </c>
      <c r="L185" s="29"/>
      <c r="M185" s="29"/>
    </row>
    <row r="186" spans="1:13" x14ac:dyDescent="0.25">
      <c r="A186" s="3" t="s">
        <v>13</v>
      </c>
      <c r="B186" s="35">
        <f>'Anexo VII cifras At´n a Mpios'!B534+'Anexo VII cifras At´n a Mpios'!B592+'Anexo VII cifras At´n a Mpios'!B650</f>
        <v>0</v>
      </c>
      <c r="C186" s="35">
        <f>'Anexo VII cifras At´n a Mpios'!C534+'Anexo VII cifras At´n a Mpios'!C592+'Anexo VII cifras At´n a Mpios'!C650</f>
        <v>0</v>
      </c>
      <c r="D186" s="35">
        <f>'Anexo VII cifras At´n a Mpios'!D534+'Anexo VII cifras At´n a Mpios'!D592+'Anexo VII cifras At´n a Mpios'!D650</f>
        <v>0</v>
      </c>
      <c r="E186" s="35">
        <f>'Anexo VII cifras At´n a Mpios'!E534+'Anexo VII cifras At´n a Mpios'!E592+'Anexo VII cifras At´n a Mpios'!E650</f>
        <v>0</v>
      </c>
      <c r="F186" s="35">
        <f>'Anexo VII cifras At´n a Mpios'!F534+'Anexo VII cifras At´n a Mpios'!F592+'Anexo VII cifras At´n a Mpios'!F650</f>
        <v>0</v>
      </c>
      <c r="G186" s="35">
        <f>'Anexo VII cifras At´n a Mpios'!G534+'Anexo VII cifras At´n a Mpios'!G592+'Anexo VII cifras At´n a Mpios'!G650</f>
        <v>0</v>
      </c>
      <c r="H186" s="35">
        <f>'Anexo VII cifras At´n a Mpios'!H534+'Anexo VII cifras At´n a Mpios'!H592+'Anexo VII cifras At´n a Mpios'!H650</f>
        <v>0</v>
      </c>
      <c r="I186" s="35">
        <f>'Anexo VII cifras At´n a Mpios'!I534+'Anexo VII cifras At´n a Mpios'!I592+'Anexo VII cifras At´n a Mpios'!I650</f>
        <v>0</v>
      </c>
      <c r="J186" s="35">
        <f>'Anexo VII cifras At´n a Mpios'!J534+'Anexo VII cifras At´n a Mpios'!J592+'Anexo VII cifras At´n a Mpios'!J650</f>
        <v>0</v>
      </c>
      <c r="K186" s="11">
        <f t="shared" si="6"/>
        <v>0</v>
      </c>
      <c r="L186" s="29"/>
      <c r="M186" s="29"/>
    </row>
    <row r="187" spans="1:13" x14ac:dyDescent="0.25">
      <c r="A187" s="3" t="s">
        <v>14</v>
      </c>
      <c r="B187" s="35">
        <f>'Anexo VII cifras At´n a Mpios'!B535+'Anexo VII cifras At´n a Mpios'!B593+'Anexo VII cifras At´n a Mpios'!B651</f>
        <v>0</v>
      </c>
      <c r="C187" s="35">
        <f>'Anexo VII cifras At´n a Mpios'!C535+'Anexo VII cifras At´n a Mpios'!C593+'Anexo VII cifras At´n a Mpios'!C651</f>
        <v>0</v>
      </c>
      <c r="D187" s="35">
        <f>'Anexo VII cifras At´n a Mpios'!D535+'Anexo VII cifras At´n a Mpios'!D593+'Anexo VII cifras At´n a Mpios'!D651</f>
        <v>0</v>
      </c>
      <c r="E187" s="35">
        <f>'Anexo VII cifras At´n a Mpios'!E535+'Anexo VII cifras At´n a Mpios'!E593+'Anexo VII cifras At´n a Mpios'!E651</f>
        <v>0</v>
      </c>
      <c r="F187" s="35">
        <f>'Anexo VII cifras At´n a Mpios'!F535+'Anexo VII cifras At´n a Mpios'!F593+'Anexo VII cifras At´n a Mpios'!F651</f>
        <v>0</v>
      </c>
      <c r="G187" s="35">
        <f>'Anexo VII cifras At´n a Mpios'!G535+'Anexo VII cifras At´n a Mpios'!G593+'Anexo VII cifras At´n a Mpios'!G651</f>
        <v>0</v>
      </c>
      <c r="H187" s="35">
        <f>'Anexo VII cifras At´n a Mpios'!H535+'Anexo VII cifras At´n a Mpios'!H593+'Anexo VII cifras At´n a Mpios'!H651</f>
        <v>0</v>
      </c>
      <c r="I187" s="35">
        <f>'Anexo VII cifras At´n a Mpios'!I535+'Anexo VII cifras At´n a Mpios'!I593+'Anexo VII cifras At´n a Mpios'!I651</f>
        <v>0</v>
      </c>
      <c r="J187" s="35">
        <f>'Anexo VII cifras At´n a Mpios'!J535+'Anexo VII cifras At´n a Mpios'!J593+'Anexo VII cifras At´n a Mpios'!J651</f>
        <v>0</v>
      </c>
      <c r="K187" s="11">
        <f t="shared" si="6"/>
        <v>0</v>
      </c>
      <c r="L187" s="29"/>
      <c r="M187" s="29"/>
    </row>
    <row r="188" spans="1:13" x14ac:dyDescent="0.25">
      <c r="A188" s="3" t="s">
        <v>15</v>
      </c>
      <c r="B188" s="35">
        <f>'Anexo VII cifras At´n a Mpios'!B536+'Anexo VII cifras At´n a Mpios'!B594+'Anexo VII cifras At´n a Mpios'!B652</f>
        <v>0</v>
      </c>
      <c r="C188" s="35">
        <f>'Anexo VII cifras At´n a Mpios'!C536+'Anexo VII cifras At´n a Mpios'!C594+'Anexo VII cifras At´n a Mpios'!C652</f>
        <v>0</v>
      </c>
      <c r="D188" s="35">
        <f>'Anexo VII cifras At´n a Mpios'!D536+'Anexo VII cifras At´n a Mpios'!D594+'Anexo VII cifras At´n a Mpios'!D652</f>
        <v>0</v>
      </c>
      <c r="E188" s="35">
        <f>'Anexo VII cifras At´n a Mpios'!E536+'Anexo VII cifras At´n a Mpios'!E594+'Anexo VII cifras At´n a Mpios'!E652</f>
        <v>0</v>
      </c>
      <c r="F188" s="35">
        <f>'Anexo VII cifras At´n a Mpios'!F536+'Anexo VII cifras At´n a Mpios'!F594+'Anexo VII cifras At´n a Mpios'!F652</f>
        <v>0</v>
      </c>
      <c r="G188" s="35">
        <f>'Anexo VII cifras At´n a Mpios'!G536+'Anexo VII cifras At´n a Mpios'!G594+'Anexo VII cifras At´n a Mpios'!G652</f>
        <v>0</v>
      </c>
      <c r="H188" s="35">
        <f>'Anexo VII cifras At´n a Mpios'!H536+'Anexo VII cifras At´n a Mpios'!H594+'Anexo VII cifras At´n a Mpios'!H652</f>
        <v>0</v>
      </c>
      <c r="I188" s="35">
        <f>'Anexo VII cifras At´n a Mpios'!I536+'Anexo VII cifras At´n a Mpios'!I594+'Anexo VII cifras At´n a Mpios'!I652</f>
        <v>0</v>
      </c>
      <c r="J188" s="35">
        <f>'Anexo VII cifras At´n a Mpios'!J536+'Anexo VII cifras At´n a Mpios'!J594+'Anexo VII cifras At´n a Mpios'!J652</f>
        <v>0</v>
      </c>
      <c r="K188" s="11">
        <f t="shared" si="6"/>
        <v>0</v>
      </c>
      <c r="L188" s="29"/>
      <c r="M188" s="29"/>
    </row>
    <row r="189" spans="1:13" x14ac:dyDescent="0.25">
      <c r="A189" s="3" t="s">
        <v>16</v>
      </c>
      <c r="B189" s="35">
        <f>'Anexo VII cifras At´n a Mpios'!B537+'Anexo VII cifras At´n a Mpios'!B595+'Anexo VII cifras At´n a Mpios'!B653</f>
        <v>0</v>
      </c>
      <c r="C189" s="35">
        <f>'Anexo VII cifras At´n a Mpios'!C537+'Anexo VII cifras At´n a Mpios'!C595+'Anexo VII cifras At´n a Mpios'!C653</f>
        <v>0</v>
      </c>
      <c r="D189" s="35">
        <f>'Anexo VII cifras At´n a Mpios'!D537+'Anexo VII cifras At´n a Mpios'!D595+'Anexo VII cifras At´n a Mpios'!D653</f>
        <v>0</v>
      </c>
      <c r="E189" s="35">
        <f>'Anexo VII cifras At´n a Mpios'!E537+'Anexo VII cifras At´n a Mpios'!E595+'Anexo VII cifras At´n a Mpios'!E653</f>
        <v>0</v>
      </c>
      <c r="F189" s="35">
        <f>'Anexo VII cifras At´n a Mpios'!F537+'Anexo VII cifras At´n a Mpios'!F595+'Anexo VII cifras At´n a Mpios'!F653</f>
        <v>0</v>
      </c>
      <c r="G189" s="35">
        <f>'Anexo VII cifras At´n a Mpios'!G537+'Anexo VII cifras At´n a Mpios'!G595+'Anexo VII cifras At´n a Mpios'!G653</f>
        <v>0</v>
      </c>
      <c r="H189" s="35">
        <f>'Anexo VII cifras At´n a Mpios'!H537+'Anexo VII cifras At´n a Mpios'!H595+'Anexo VII cifras At´n a Mpios'!H653</f>
        <v>0</v>
      </c>
      <c r="I189" s="35">
        <f>'Anexo VII cifras At´n a Mpios'!I537+'Anexo VII cifras At´n a Mpios'!I595+'Anexo VII cifras At´n a Mpios'!I653</f>
        <v>0</v>
      </c>
      <c r="J189" s="35">
        <f>'Anexo VII cifras At´n a Mpios'!J537+'Anexo VII cifras At´n a Mpios'!J595+'Anexo VII cifras At´n a Mpios'!J653</f>
        <v>0</v>
      </c>
      <c r="K189" s="11">
        <f t="shared" si="6"/>
        <v>0</v>
      </c>
      <c r="L189" s="29"/>
      <c r="M189" s="29"/>
    </row>
    <row r="190" spans="1:13" x14ac:dyDescent="0.25">
      <c r="A190" s="3" t="s">
        <v>17</v>
      </c>
      <c r="B190" s="35">
        <f>'Anexo VII cifras At´n a Mpios'!B538+'Anexo VII cifras At´n a Mpios'!B596+'Anexo VII cifras At´n a Mpios'!B654</f>
        <v>0</v>
      </c>
      <c r="C190" s="35">
        <f>'Anexo VII cifras At´n a Mpios'!C538+'Anexo VII cifras At´n a Mpios'!C596+'Anexo VII cifras At´n a Mpios'!C654</f>
        <v>0</v>
      </c>
      <c r="D190" s="35">
        <f>'Anexo VII cifras At´n a Mpios'!D538+'Anexo VII cifras At´n a Mpios'!D596+'Anexo VII cifras At´n a Mpios'!D654</f>
        <v>0</v>
      </c>
      <c r="E190" s="35">
        <f>'Anexo VII cifras At´n a Mpios'!E538+'Anexo VII cifras At´n a Mpios'!E596+'Anexo VII cifras At´n a Mpios'!E654</f>
        <v>0</v>
      </c>
      <c r="F190" s="35">
        <f>'Anexo VII cifras At´n a Mpios'!F538+'Anexo VII cifras At´n a Mpios'!F596+'Anexo VII cifras At´n a Mpios'!F654</f>
        <v>0</v>
      </c>
      <c r="G190" s="35">
        <f>'Anexo VII cifras At´n a Mpios'!G538+'Anexo VII cifras At´n a Mpios'!G596+'Anexo VII cifras At´n a Mpios'!G654</f>
        <v>0</v>
      </c>
      <c r="H190" s="35">
        <f>'Anexo VII cifras At´n a Mpios'!H538+'Anexo VII cifras At´n a Mpios'!H596+'Anexo VII cifras At´n a Mpios'!H654</f>
        <v>0</v>
      </c>
      <c r="I190" s="35">
        <f>'Anexo VII cifras At´n a Mpios'!I538+'Anexo VII cifras At´n a Mpios'!I596+'Anexo VII cifras At´n a Mpios'!I654</f>
        <v>0</v>
      </c>
      <c r="J190" s="35">
        <f>'Anexo VII cifras At´n a Mpios'!J538+'Anexo VII cifras At´n a Mpios'!J596+'Anexo VII cifras At´n a Mpios'!J654</f>
        <v>0</v>
      </c>
      <c r="K190" s="11">
        <f t="shared" si="6"/>
        <v>0</v>
      </c>
      <c r="L190" s="29"/>
      <c r="M190" s="29"/>
    </row>
    <row r="191" spans="1:13" x14ac:dyDescent="0.25">
      <c r="A191" s="3" t="s">
        <v>18</v>
      </c>
      <c r="B191" s="35">
        <f>'Anexo VII cifras At´n a Mpios'!B539+'Anexo VII cifras At´n a Mpios'!B597+'Anexo VII cifras At´n a Mpios'!B655</f>
        <v>0</v>
      </c>
      <c r="C191" s="35">
        <f>'Anexo VII cifras At´n a Mpios'!C539+'Anexo VII cifras At´n a Mpios'!C597+'Anexo VII cifras At´n a Mpios'!C655</f>
        <v>0</v>
      </c>
      <c r="D191" s="35">
        <f>'Anexo VII cifras At´n a Mpios'!D539+'Anexo VII cifras At´n a Mpios'!D597+'Anexo VII cifras At´n a Mpios'!D655</f>
        <v>0</v>
      </c>
      <c r="E191" s="35">
        <f>'Anexo VII cifras At´n a Mpios'!E539+'Anexo VII cifras At´n a Mpios'!E597+'Anexo VII cifras At´n a Mpios'!E655</f>
        <v>0</v>
      </c>
      <c r="F191" s="35">
        <f>'Anexo VII cifras At´n a Mpios'!F539+'Anexo VII cifras At´n a Mpios'!F597+'Anexo VII cifras At´n a Mpios'!F655</f>
        <v>0</v>
      </c>
      <c r="G191" s="35">
        <f>'Anexo VII cifras At´n a Mpios'!G539+'Anexo VII cifras At´n a Mpios'!G597+'Anexo VII cifras At´n a Mpios'!G655</f>
        <v>0</v>
      </c>
      <c r="H191" s="35">
        <f>'Anexo VII cifras At´n a Mpios'!H539+'Anexo VII cifras At´n a Mpios'!H597+'Anexo VII cifras At´n a Mpios'!H655</f>
        <v>0</v>
      </c>
      <c r="I191" s="35">
        <f>'Anexo VII cifras At´n a Mpios'!I539+'Anexo VII cifras At´n a Mpios'!I597+'Anexo VII cifras At´n a Mpios'!I655</f>
        <v>0</v>
      </c>
      <c r="J191" s="35">
        <f>'Anexo VII cifras At´n a Mpios'!J539+'Anexo VII cifras At´n a Mpios'!J597+'Anexo VII cifras At´n a Mpios'!J655</f>
        <v>0</v>
      </c>
      <c r="K191" s="11">
        <f t="shared" si="6"/>
        <v>0</v>
      </c>
      <c r="L191" s="29"/>
      <c r="M191" s="29"/>
    </row>
    <row r="192" spans="1:13" x14ac:dyDescent="0.25">
      <c r="A192" s="3" t="s">
        <v>19</v>
      </c>
      <c r="B192" s="35">
        <f>'Anexo VII cifras At´n a Mpios'!B540+'Anexo VII cifras At´n a Mpios'!B598+'Anexo VII cifras At´n a Mpios'!B656</f>
        <v>0</v>
      </c>
      <c r="C192" s="35">
        <f>'Anexo VII cifras At´n a Mpios'!C540+'Anexo VII cifras At´n a Mpios'!C598+'Anexo VII cifras At´n a Mpios'!C656</f>
        <v>0</v>
      </c>
      <c r="D192" s="35">
        <f>'Anexo VII cifras At´n a Mpios'!D540+'Anexo VII cifras At´n a Mpios'!D598+'Anexo VII cifras At´n a Mpios'!D656</f>
        <v>0</v>
      </c>
      <c r="E192" s="35">
        <f>'Anexo VII cifras At´n a Mpios'!E540+'Anexo VII cifras At´n a Mpios'!E598+'Anexo VII cifras At´n a Mpios'!E656</f>
        <v>0</v>
      </c>
      <c r="F192" s="35">
        <f>'Anexo VII cifras At´n a Mpios'!F540+'Anexo VII cifras At´n a Mpios'!F598+'Anexo VII cifras At´n a Mpios'!F656</f>
        <v>0</v>
      </c>
      <c r="G192" s="35">
        <f>'Anexo VII cifras At´n a Mpios'!G540+'Anexo VII cifras At´n a Mpios'!G598+'Anexo VII cifras At´n a Mpios'!G656</f>
        <v>0</v>
      </c>
      <c r="H192" s="35">
        <f>'Anexo VII cifras At´n a Mpios'!H540+'Anexo VII cifras At´n a Mpios'!H598+'Anexo VII cifras At´n a Mpios'!H656</f>
        <v>0</v>
      </c>
      <c r="I192" s="35">
        <f>'Anexo VII cifras At´n a Mpios'!I540+'Anexo VII cifras At´n a Mpios'!I598+'Anexo VII cifras At´n a Mpios'!I656</f>
        <v>0</v>
      </c>
      <c r="J192" s="35">
        <f>'Anexo VII cifras At´n a Mpios'!J540+'Anexo VII cifras At´n a Mpios'!J598+'Anexo VII cifras At´n a Mpios'!J656</f>
        <v>0</v>
      </c>
      <c r="K192" s="11">
        <f t="shared" si="6"/>
        <v>0</v>
      </c>
      <c r="L192" s="29"/>
      <c r="M192" s="29"/>
    </row>
    <row r="193" spans="1:13" x14ac:dyDescent="0.25">
      <c r="A193" s="3" t="s">
        <v>20</v>
      </c>
      <c r="B193" s="35">
        <f>'Anexo VII cifras At´n a Mpios'!B541+'Anexo VII cifras At´n a Mpios'!B599+'Anexo VII cifras At´n a Mpios'!B657</f>
        <v>0</v>
      </c>
      <c r="C193" s="35">
        <f>'Anexo VII cifras At´n a Mpios'!C541+'Anexo VII cifras At´n a Mpios'!C599+'Anexo VII cifras At´n a Mpios'!C657</f>
        <v>0</v>
      </c>
      <c r="D193" s="35">
        <f>'Anexo VII cifras At´n a Mpios'!D541+'Anexo VII cifras At´n a Mpios'!D599+'Anexo VII cifras At´n a Mpios'!D657</f>
        <v>0</v>
      </c>
      <c r="E193" s="35">
        <f>'Anexo VII cifras At´n a Mpios'!E541+'Anexo VII cifras At´n a Mpios'!E599+'Anexo VII cifras At´n a Mpios'!E657</f>
        <v>0</v>
      </c>
      <c r="F193" s="35">
        <f>'Anexo VII cifras At´n a Mpios'!F541+'Anexo VII cifras At´n a Mpios'!F599+'Anexo VII cifras At´n a Mpios'!F657</f>
        <v>0</v>
      </c>
      <c r="G193" s="35">
        <f>'Anexo VII cifras At´n a Mpios'!G541+'Anexo VII cifras At´n a Mpios'!G599+'Anexo VII cifras At´n a Mpios'!G657</f>
        <v>0</v>
      </c>
      <c r="H193" s="35">
        <f>'Anexo VII cifras At´n a Mpios'!H541+'Anexo VII cifras At´n a Mpios'!H599+'Anexo VII cifras At´n a Mpios'!H657</f>
        <v>0</v>
      </c>
      <c r="I193" s="35">
        <f>'Anexo VII cifras At´n a Mpios'!I541+'Anexo VII cifras At´n a Mpios'!I599+'Anexo VII cifras At´n a Mpios'!I657</f>
        <v>0</v>
      </c>
      <c r="J193" s="35">
        <f>'Anexo VII cifras At´n a Mpios'!J541+'Anexo VII cifras At´n a Mpios'!J599+'Anexo VII cifras At´n a Mpios'!J657</f>
        <v>0</v>
      </c>
      <c r="K193" s="11">
        <f t="shared" si="6"/>
        <v>0</v>
      </c>
      <c r="L193" s="29"/>
      <c r="M193" s="29"/>
    </row>
    <row r="194" spans="1:13" x14ac:dyDescent="0.25">
      <c r="A194" s="3" t="s">
        <v>21</v>
      </c>
      <c r="B194" s="35">
        <f>'Anexo VII cifras At´n a Mpios'!B542+'Anexo VII cifras At´n a Mpios'!B600+'Anexo VII cifras At´n a Mpios'!B658</f>
        <v>0</v>
      </c>
      <c r="C194" s="35">
        <f>'Anexo VII cifras At´n a Mpios'!C542+'Anexo VII cifras At´n a Mpios'!C600+'Anexo VII cifras At´n a Mpios'!C658</f>
        <v>0</v>
      </c>
      <c r="D194" s="35">
        <f>'Anexo VII cifras At´n a Mpios'!D542+'Anexo VII cifras At´n a Mpios'!D600+'Anexo VII cifras At´n a Mpios'!D658</f>
        <v>0</v>
      </c>
      <c r="E194" s="35">
        <f>'Anexo VII cifras At´n a Mpios'!E542+'Anexo VII cifras At´n a Mpios'!E600+'Anexo VII cifras At´n a Mpios'!E658</f>
        <v>0</v>
      </c>
      <c r="F194" s="35">
        <f>'Anexo VII cifras At´n a Mpios'!F542+'Anexo VII cifras At´n a Mpios'!F600+'Anexo VII cifras At´n a Mpios'!F658</f>
        <v>0</v>
      </c>
      <c r="G194" s="35">
        <f>'Anexo VII cifras At´n a Mpios'!G542+'Anexo VII cifras At´n a Mpios'!G600+'Anexo VII cifras At´n a Mpios'!G658</f>
        <v>0</v>
      </c>
      <c r="H194" s="35">
        <f>'Anexo VII cifras At´n a Mpios'!H542+'Anexo VII cifras At´n a Mpios'!H600+'Anexo VII cifras At´n a Mpios'!H658</f>
        <v>0</v>
      </c>
      <c r="I194" s="35">
        <f>'Anexo VII cifras At´n a Mpios'!I542+'Anexo VII cifras At´n a Mpios'!I600+'Anexo VII cifras At´n a Mpios'!I658</f>
        <v>0</v>
      </c>
      <c r="J194" s="35">
        <f>'Anexo VII cifras At´n a Mpios'!J542+'Anexo VII cifras At´n a Mpios'!J600+'Anexo VII cifras At´n a Mpios'!J658</f>
        <v>0</v>
      </c>
      <c r="K194" s="11">
        <f t="shared" si="6"/>
        <v>0</v>
      </c>
      <c r="L194" s="29"/>
      <c r="M194" s="29"/>
    </row>
    <row r="195" spans="1:13" x14ac:dyDescent="0.25">
      <c r="A195" s="3" t="s">
        <v>22</v>
      </c>
      <c r="B195" s="35">
        <f>'Anexo VII cifras At´n a Mpios'!B543+'Anexo VII cifras At´n a Mpios'!B601+'Anexo VII cifras At´n a Mpios'!B659</f>
        <v>0</v>
      </c>
      <c r="C195" s="35">
        <f>'Anexo VII cifras At´n a Mpios'!C543+'Anexo VII cifras At´n a Mpios'!C601+'Anexo VII cifras At´n a Mpios'!C659</f>
        <v>0</v>
      </c>
      <c r="D195" s="35">
        <f>'Anexo VII cifras At´n a Mpios'!D543+'Anexo VII cifras At´n a Mpios'!D601+'Anexo VII cifras At´n a Mpios'!D659</f>
        <v>0</v>
      </c>
      <c r="E195" s="35">
        <f>'Anexo VII cifras At´n a Mpios'!E543+'Anexo VII cifras At´n a Mpios'!E601+'Anexo VII cifras At´n a Mpios'!E659</f>
        <v>0</v>
      </c>
      <c r="F195" s="35">
        <f>'Anexo VII cifras At´n a Mpios'!F543+'Anexo VII cifras At´n a Mpios'!F601+'Anexo VII cifras At´n a Mpios'!F659</f>
        <v>0</v>
      </c>
      <c r="G195" s="35">
        <f>'Anexo VII cifras At´n a Mpios'!G543+'Anexo VII cifras At´n a Mpios'!G601+'Anexo VII cifras At´n a Mpios'!G659</f>
        <v>0</v>
      </c>
      <c r="H195" s="35">
        <f>'Anexo VII cifras At´n a Mpios'!H543+'Anexo VII cifras At´n a Mpios'!H601+'Anexo VII cifras At´n a Mpios'!H659</f>
        <v>0</v>
      </c>
      <c r="I195" s="35">
        <f>'Anexo VII cifras At´n a Mpios'!I543+'Anexo VII cifras At´n a Mpios'!I601+'Anexo VII cifras At´n a Mpios'!I659</f>
        <v>0</v>
      </c>
      <c r="J195" s="35">
        <f>'Anexo VII cifras At´n a Mpios'!J543+'Anexo VII cifras At´n a Mpios'!J601+'Anexo VII cifras At´n a Mpios'!J659</f>
        <v>0</v>
      </c>
      <c r="K195" s="11">
        <f t="shared" si="6"/>
        <v>0</v>
      </c>
      <c r="L195" s="29"/>
      <c r="M195" s="29"/>
    </row>
    <row r="196" spans="1:13" x14ac:dyDescent="0.25">
      <c r="A196" s="3" t="s">
        <v>23</v>
      </c>
      <c r="B196" s="35">
        <f>'Anexo VII cifras At´n a Mpios'!B544+'Anexo VII cifras At´n a Mpios'!B602+'Anexo VII cifras At´n a Mpios'!B660</f>
        <v>0</v>
      </c>
      <c r="C196" s="35">
        <f>'Anexo VII cifras At´n a Mpios'!C544+'Anexo VII cifras At´n a Mpios'!C602+'Anexo VII cifras At´n a Mpios'!C660</f>
        <v>0</v>
      </c>
      <c r="D196" s="35">
        <f>'Anexo VII cifras At´n a Mpios'!D544+'Anexo VII cifras At´n a Mpios'!D602+'Anexo VII cifras At´n a Mpios'!D660</f>
        <v>0</v>
      </c>
      <c r="E196" s="35">
        <f>'Anexo VII cifras At´n a Mpios'!E544+'Anexo VII cifras At´n a Mpios'!E602+'Anexo VII cifras At´n a Mpios'!E660</f>
        <v>0</v>
      </c>
      <c r="F196" s="35">
        <f>'Anexo VII cifras At´n a Mpios'!F544+'Anexo VII cifras At´n a Mpios'!F602+'Anexo VII cifras At´n a Mpios'!F660</f>
        <v>0</v>
      </c>
      <c r="G196" s="35">
        <f>'Anexo VII cifras At´n a Mpios'!G544+'Anexo VII cifras At´n a Mpios'!G602+'Anexo VII cifras At´n a Mpios'!G660</f>
        <v>0</v>
      </c>
      <c r="H196" s="35">
        <f>'Anexo VII cifras At´n a Mpios'!H544+'Anexo VII cifras At´n a Mpios'!H602+'Anexo VII cifras At´n a Mpios'!H660</f>
        <v>0</v>
      </c>
      <c r="I196" s="35">
        <f>'Anexo VII cifras At´n a Mpios'!I544+'Anexo VII cifras At´n a Mpios'!I602+'Anexo VII cifras At´n a Mpios'!I660</f>
        <v>0</v>
      </c>
      <c r="J196" s="35">
        <f>'Anexo VII cifras At´n a Mpios'!J544+'Anexo VII cifras At´n a Mpios'!J602+'Anexo VII cifras At´n a Mpios'!J660</f>
        <v>0</v>
      </c>
      <c r="K196" s="11">
        <f t="shared" si="6"/>
        <v>0</v>
      </c>
      <c r="L196" s="29"/>
      <c r="M196" s="29"/>
    </row>
    <row r="197" spans="1:13" x14ac:dyDescent="0.25">
      <c r="A197" s="3" t="s">
        <v>24</v>
      </c>
      <c r="B197" s="35">
        <f>'Anexo VII cifras At´n a Mpios'!B545+'Anexo VII cifras At´n a Mpios'!B603+'Anexo VII cifras At´n a Mpios'!B661</f>
        <v>0</v>
      </c>
      <c r="C197" s="35">
        <f>'Anexo VII cifras At´n a Mpios'!C545+'Anexo VII cifras At´n a Mpios'!C603+'Anexo VII cifras At´n a Mpios'!C661</f>
        <v>0</v>
      </c>
      <c r="D197" s="35">
        <f>'Anexo VII cifras At´n a Mpios'!D545+'Anexo VII cifras At´n a Mpios'!D603+'Anexo VII cifras At´n a Mpios'!D661</f>
        <v>0</v>
      </c>
      <c r="E197" s="35">
        <f>'Anexo VII cifras At´n a Mpios'!E545+'Anexo VII cifras At´n a Mpios'!E603+'Anexo VII cifras At´n a Mpios'!E661</f>
        <v>0</v>
      </c>
      <c r="F197" s="35">
        <f>'Anexo VII cifras At´n a Mpios'!F545+'Anexo VII cifras At´n a Mpios'!F603+'Anexo VII cifras At´n a Mpios'!F661</f>
        <v>0</v>
      </c>
      <c r="G197" s="35">
        <f>'Anexo VII cifras At´n a Mpios'!G545+'Anexo VII cifras At´n a Mpios'!G603+'Anexo VII cifras At´n a Mpios'!G661</f>
        <v>0</v>
      </c>
      <c r="H197" s="35">
        <f>'Anexo VII cifras At´n a Mpios'!H545+'Anexo VII cifras At´n a Mpios'!H603+'Anexo VII cifras At´n a Mpios'!H661</f>
        <v>0</v>
      </c>
      <c r="I197" s="35">
        <f>'Anexo VII cifras At´n a Mpios'!I545+'Anexo VII cifras At´n a Mpios'!I603+'Anexo VII cifras At´n a Mpios'!I661</f>
        <v>0</v>
      </c>
      <c r="J197" s="35">
        <f>'Anexo VII cifras At´n a Mpios'!J545+'Anexo VII cifras At´n a Mpios'!J603+'Anexo VII cifras At´n a Mpios'!J661</f>
        <v>0</v>
      </c>
      <c r="K197" s="11">
        <f t="shared" si="6"/>
        <v>0</v>
      </c>
      <c r="L197" s="29"/>
      <c r="M197" s="29"/>
    </row>
    <row r="198" spans="1:13" x14ac:dyDescent="0.25">
      <c r="A198" s="3" t="s">
        <v>25</v>
      </c>
      <c r="B198" s="35">
        <f>'Anexo VII cifras At´n a Mpios'!B546+'Anexo VII cifras At´n a Mpios'!B604+'Anexo VII cifras At´n a Mpios'!B662</f>
        <v>0</v>
      </c>
      <c r="C198" s="35">
        <f>'Anexo VII cifras At´n a Mpios'!C546+'Anexo VII cifras At´n a Mpios'!C604+'Anexo VII cifras At´n a Mpios'!C662</f>
        <v>0</v>
      </c>
      <c r="D198" s="35">
        <f>'Anexo VII cifras At´n a Mpios'!D546+'Anexo VII cifras At´n a Mpios'!D604+'Anexo VII cifras At´n a Mpios'!D662</f>
        <v>0</v>
      </c>
      <c r="E198" s="35">
        <f>'Anexo VII cifras At´n a Mpios'!E546+'Anexo VII cifras At´n a Mpios'!E604+'Anexo VII cifras At´n a Mpios'!E662</f>
        <v>0</v>
      </c>
      <c r="F198" s="35">
        <f>'Anexo VII cifras At´n a Mpios'!F546+'Anexo VII cifras At´n a Mpios'!F604+'Anexo VII cifras At´n a Mpios'!F662</f>
        <v>0</v>
      </c>
      <c r="G198" s="35">
        <f>'Anexo VII cifras At´n a Mpios'!G546+'Anexo VII cifras At´n a Mpios'!G604+'Anexo VII cifras At´n a Mpios'!G662</f>
        <v>0</v>
      </c>
      <c r="H198" s="35">
        <f>'Anexo VII cifras At´n a Mpios'!H546+'Anexo VII cifras At´n a Mpios'!H604+'Anexo VII cifras At´n a Mpios'!H662</f>
        <v>0</v>
      </c>
      <c r="I198" s="35">
        <f>'Anexo VII cifras At´n a Mpios'!I546+'Anexo VII cifras At´n a Mpios'!I604+'Anexo VII cifras At´n a Mpios'!I662</f>
        <v>0</v>
      </c>
      <c r="J198" s="35">
        <f>'Anexo VII cifras At´n a Mpios'!J546+'Anexo VII cifras At´n a Mpios'!J604+'Anexo VII cifras At´n a Mpios'!J662</f>
        <v>0</v>
      </c>
      <c r="K198" s="11">
        <f t="shared" si="6"/>
        <v>0</v>
      </c>
      <c r="L198" s="29"/>
      <c r="M198" s="29"/>
    </row>
    <row r="199" spans="1:13" x14ac:dyDescent="0.25">
      <c r="A199" s="3" t="s">
        <v>26</v>
      </c>
      <c r="B199" s="35">
        <f>'Anexo VII cifras At´n a Mpios'!B547+'Anexo VII cifras At´n a Mpios'!B605+'Anexo VII cifras At´n a Mpios'!B663</f>
        <v>0</v>
      </c>
      <c r="C199" s="35">
        <f>'Anexo VII cifras At´n a Mpios'!C547+'Anexo VII cifras At´n a Mpios'!C605+'Anexo VII cifras At´n a Mpios'!C663</f>
        <v>0</v>
      </c>
      <c r="D199" s="35">
        <f>'Anexo VII cifras At´n a Mpios'!D547+'Anexo VII cifras At´n a Mpios'!D605+'Anexo VII cifras At´n a Mpios'!D663</f>
        <v>0</v>
      </c>
      <c r="E199" s="35">
        <f>'Anexo VII cifras At´n a Mpios'!E547+'Anexo VII cifras At´n a Mpios'!E605+'Anexo VII cifras At´n a Mpios'!E663</f>
        <v>0</v>
      </c>
      <c r="F199" s="35">
        <f>'Anexo VII cifras At´n a Mpios'!F547+'Anexo VII cifras At´n a Mpios'!F605+'Anexo VII cifras At´n a Mpios'!F663</f>
        <v>0</v>
      </c>
      <c r="G199" s="35">
        <f>'Anexo VII cifras At´n a Mpios'!G547+'Anexo VII cifras At´n a Mpios'!G605+'Anexo VII cifras At´n a Mpios'!G663</f>
        <v>0</v>
      </c>
      <c r="H199" s="35">
        <f>'Anexo VII cifras At´n a Mpios'!H547+'Anexo VII cifras At´n a Mpios'!H605+'Anexo VII cifras At´n a Mpios'!H663</f>
        <v>0</v>
      </c>
      <c r="I199" s="35">
        <f>'Anexo VII cifras At´n a Mpios'!I547+'Anexo VII cifras At´n a Mpios'!I605+'Anexo VII cifras At´n a Mpios'!I663</f>
        <v>0</v>
      </c>
      <c r="J199" s="35">
        <f>'Anexo VII cifras At´n a Mpios'!J547+'Anexo VII cifras At´n a Mpios'!J605+'Anexo VII cifras At´n a Mpios'!J663</f>
        <v>0</v>
      </c>
      <c r="K199" s="11">
        <f t="shared" si="6"/>
        <v>0</v>
      </c>
      <c r="L199" s="29"/>
      <c r="M199" s="29"/>
    </row>
    <row r="200" spans="1:13" x14ac:dyDescent="0.25">
      <c r="A200" s="3" t="s">
        <v>27</v>
      </c>
      <c r="B200" s="35">
        <f>'Anexo VII cifras At´n a Mpios'!B548+'Anexo VII cifras At´n a Mpios'!B606+'Anexo VII cifras At´n a Mpios'!B664</f>
        <v>0</v>
      </c>
      <c r="C200" s="35">
        <f>'Anexo VII cifras At´n a Mpios'!C548+'Anexo VII cifras At´n a Mpios'!C606+'Anexo VII cifras At´n a Mpios'!C664</f>
        <v>0</v>
      </c>
      <c r="D200" s="35">
        <f>'Anexo VII cifras At´n a Mpios'!D548+'Anexo VII cifras At´n a Mpios'!D606+'Anexo VII cifras At´n a Mpios'!D664</f>
        <v>0</v>
      </c>
      <c r="E200" s="35">
        <f>'Anexo VII cifras At´n a Mpios'!E548+'Anexo VII cifras At´n a Mpios'!E606+'Anexo VII cifras At´n a Mpios'!E664</f>
        <v>0</v>
      </c>
      <c r="F200" s="35">
        <f>'Anexo VII cifras At´n a Mpios'!F548+'Anexo VII cifras At´n a Mpios'!F606+'Anexo VII cifras At´n a Mpios'!F664</f>
        <v>0</v>
      </c>
      <c r="G200" s="35">
        <f>'Anexo VII cifras At´n a Mpios'!G548+'Anexo VII cifras At´n a Mpios'!G606+'Anexo VII cifras At´n a Mpios'!G664</f>
        <v>0</v>
      </c>
      <c r="H200" s="35">
        <f>'Anexo VII cifras At´n a Mpios'!H548+'Anexo VII cifras At´n a Mpios'!H606+'Anexo VII cifras At´n a Mpios'!H664</f>
        <v>0</v>
      </c>
      <c r="I200" s="35">
        <f>'Anexo VII cifras At´n a Mpios'!I548+'Anexo VII cifras At´n a Mpios'!I606+'Anexo VII cifras At´n a Mpios'!I664</f>
        <v>0</v>
      </c>
      <c r="J200" s="35">
        <f>'Anexo VII cifras At´n a Mpios'!J548+'Anexo VII cifras At´n a Mpios'!J606+'Anexo VII cifras At´n a Mpios'!J664</f>
        <v>0</v>
      </c>
      <c r="K200" s="11">
        <f t="shared" si="6"/>
        <v>0</v>
      </c>
      <c r="L200" s="29"/>
      <c r="M200" s="29"/>
    </row>
    <row r="201" spans="1:13" x14ac:dyDescent="0.25">
      <c r="A201" s="3" t="s">
        <v>28</v>
      </c>
      <c r="B201" s="35">
        <f>'Anexo VII cifras At´n a Mpios'!B549+'Anexo VII cifras At´n a Mpios'!B607+'Anexo VII cifras At´n a Mpios'!B665</f>
        <v>0</v>
      </c>
      <c r="C201" s="35">
        <f>'Anexo VII cifras At´n a Mpios'!C549+'Anexo VII cifras At´n a Mpios'!C607+'Anexo VII cifras At´n a Mpios'!C665</f>
        <v>0</v>
      </c>
      <c r="D201" s="35">
        <f>'Anexo VII cifras At´n a Mpios'!D549+'Anexo VII cifras At´n a Mpios'!D607+'Anexo VII cifras At´n a Mpios'!D665</f>
        <v>0</v>
      </c>
      <c r="E201" s="35">
        <f>'Anexo VII cifras At´n a Mpios'!E549+'Anexo VII cifras At´n a Mpios'!E607+'Anexo VII cifras At´n a Mpios'!E665</f>
        <v>0</v>
      </c>
      <c r="F201" s="35">
        <f>'Anexo VII cifras At´n a Mpios'!F549+'Anexo VII cifras At´n a Mpios'!F607+'Anexo VII cifras At´n a Mpios'!F665</f>
        <v>0</v>
      </c>
      <c r="G201" s="35">
        <f>'Anexo VII cifras At´n a Mpios'!G549+'Anexo VII cifras At´n a Mpios'!G607+'Anexo VII cifras At´n a Mpios'!G665</f>
        <v>0</v>
      </c>
      <c r="H201" s="35">
        <f>'Anexo VII cifras At´n a Mpios'!H549+'Anexo VII cifras At´n a Mpios'!H607+'Anexo VII cifras At´n a Mpios'!H665</f>
        <v>0</v>
      </c>
      <c r="I201" s="35">
        <f>'Anexo VII cifras At´n a Mpios'!I549+'Anexo VII cifras At´n a Mpios'!I607+'Anexo VII cifras At´n a Mpios'!I665</f>
        <v>0</v>
      </c>
      <c r="J201" s="35">
        <f>'Anexo VII cifras At´n a Mpios'!J549+'Anexo VII cifras At´n a Mpios'!J607+'Anexo VII cifras At´n a Mpios'!J665</f>
        <v>0</v>
      </c>
      <c r="K201" s="11">
        <f t="shared" si="6"/>
        <v>0</v>
      </c>
      <c r="L201" s="29"/>
      <c r="M201" s="29"/>
    </row>
    <row r="202" spans="1:13" x14ac:dyDescent="0.25">
      <c r="A202" s="3" t="s">
        <v>29</v>
      </c>
      <c r="B202" s="35">
        <f>'Anexo VII cifras At´n a Mpios'!B550+'Anexo VII cifras At´n a Mpios'!B608+'Anexo VII cifras At´n a Mpios'!B666</f>
        <v>0</v>
      </c>
      <c r="C202" s="35">
        <f>'Anexo VII cifras At´n a Mpios'!C550+'Anexo VII cifras At´n a Mpios'!C608+'Anexo VII cifras At´n a Mpios'!C666</f>
        <v>0</v>
      </c>
      <c r="D202" s="35">
        <f>'Anexo VII cifras At´n a Mpios'!D550+'Anexo VII cifras At´n a Mpios'!D608+'Anexo VII cifras At´n a Mpios'!D666</f>
        <v>0</v>
      </c>
      <c r="E202" s="35">
        <f>'Anexo VII cifras At´n a Mpios'!E550+'Anexo VII cifras At´n a Mpios'!E608+'Anexo VII cifras At´n a Mpios'!E666</f>
        <v>0</v>
      </c>
      <c r="F202" s="35">
        <f>'Anexo VII cifras At´n a Mpios'!F550+'Anexo VII cifras At´n a Mpios'!F608+'Anexo VII cifras At´n a Mpios'!F666</f>
        <v>0</v>
      </c>
      <c r="G202" s="35">
        <f>'Anexo VII cifras At´n a Mpios'!G550+'Anexo VII cifras At´n a Mpios'!G608+'Anexo VII cifras At´n a Mpios'!G666</f>
        <v>0</v>
      </c>
      <c r="H202" s="35">
        <f>'Anexo VII cifras At´n a Mpios'!H550+'Anexo VII cifras At´n a Mpios'!H608+'Anexo VII cifras At´n a Mpios'!H666</f>
        <v>0</v>
      </c>
      <c r="I202" s="35">
        <f>'Anexo VII cifras At´n a Mpios'!I550+'Anexo VII cifras At´n a Mpios'!I608+'Anexo VII cifras At´n a Mpios'!I666</f>
        <v>0</v>
      </c>
      <c r="J202" s="35">
        <f>'Anexo VII cifras At´n a Mpios'!J550+'Anexo VII cifras At´n a Mpios'!J608+'Anexo VII cifras At´n a Mpios'!J666</f>
        <v>0</v>
      </c>
      <c r="K202" s="11">
        <f t="shared" si="6"/>
        <v>0</v>
      </c>
      <c r="L202" s="29"/>
      <c r="M202" s="29"/>
    </row>
    <row r="203" spans="1:13" x14ac:dyDescent="0.25">
      <c r="A203" s="3" t="s">
        <v>30</v>
      </c>
      <c r="B203" s="35">
        <f>'Anexo VII cifras At´n a Mpios'!B551+'Anexo VII cifras At´n a Mpios'!B609+'Anexo VII cifras At´n a Mpios'!B667</f>
        <v>0</v>
      </c>
      <c r="C203" s="35">
        <f>'Anexo VII cifras At´n a Mpios'!C551+'Anexo VII cifras At´n a Mpios'!C609+'Anexo VII cifras At´n a Mpios'!C667</f>
        <v>0</v>
      </c>
      <c r="D203" s="35">
        <f>'Anexo VII cifras At´n a Mpios'!D551+'Anexo VII cifras At´n a Mpios'!D609+'Anexo VII cifras At´n a Mpios'!D667</f>
        <v>0</v>
      </c>
      <c r="E203" s="35">
        <f>'Anexo VII cifras At´n a Mpios'!E551+'Anexo VII cifras At´n a Mpios'!E609+'Anexo VII cifras At´n a Mpios'!E667</f>
        <v>0</v>
      </c>
      <c r="F203" s="35">
        <f>'Anexo VII cifras At´n a Mpios'!F551+'Anexo VII cifras At´n a Mpios'!F609+'Anexo VII cifras At´n a Mpios'!F667</f>
        <v>0</v>
      </c>
      <c r="G203" s="35">
        <f>'Anexo VII cifras At´n a Mpios'!G551+'Anexo VII cifras At´n a Mpios'!G609+'Anexo VII cifras At´n a Mpios'!G667</f>
        <v>0</v>
      </c>
      <c r="H203" s="35">
        <f>'Anexo VII cifras At´n a Mpios'!H551+'Anexo VII cifras At´n a Mpios'!H609+'Anexo VII cifras At´n a Mpios'!H667</f>
        <v>0</v>
      </c>
      <c r="I203" s="35">
        <f>'Anexo VII cifras At´n a Mpios'!I551+'Anexo VII cifras At´n a Mpios'!I609+'Anexo VII cifras At´n a Mpios'!I667</f>
        <v>0</v>
      </c>
      <c r="J203" s="35">
        <f>'Anexo VII cifras At´n a Mpios'!J551+'Anexo VII cifras At´n a Mpios'!J609+'Anexo VII cifras At´n a Mpios'!J667</f>
        <v>0</v>
      </c>
      <c r="K203" s="11">
        <f t="shared" si="6"/>
        <v>0</v>
      </c>
      <c r="L203" s="29"/>
      <c r="M203" s="29"/>
    </row>
    <row r="204" spans="1:13" x14ac:dyDescent="0.25">
      <c r="A204" s="3" t="s">
        <v>31</v>
      </c>
      <c r="B204" s="35">
        <f>'Anexo VII cifras At´n a Mpios'!B552+'Anexo VII cifras At´n a Mpios'!B610+'Anexo VII cifras At´n a Mpios'!B668</f>
        <v>0</v>
      </c>
      <c r="C204" s="35">
        <f>'Anexo VII cifras At´n a Mpios'!C552+'Anexo VII cifras At´n a Mpios'!C610+'Anexo VII cifras At´n a Mpios'!C668</f>
        <v>0</v>
      </c>
      <c r="D204" s="35">
        <f>'Anexo VII cifras At´n a Mpios'!D552+'Anexo VII cifras At´n a Mpios'!D610+'Anexo VII cifras At´n a Mpios'!D668</f>
        <v>0</v>
      </c>
      <c r="E204" s="35">
        <f>'Anexo VII cifras At´n a Mpios'!E552+'Anexo VII cifras At´n a Mpios'!E610+'Anexo VII cifras At´n a Mpios'!E668</f>
        <v>0</v>
      </c>
      <c r="F204" s="35">
        <f>'Anexo VII cifras At´n a Mpios'!F552+'Anexo VII cifras At´n a Mpios'!F610+'Anexo VII cifras At´n a Mpios'!F668</f>
        <v>0</v>
      </c>
      <c r="G204" s="35">
        <f>'Anexo VII cifras At´n a Mpios'!G552+'Anexo VII cifras At´n a Mpios'!G610+'Anexo VII cifras At´n a Mpios'!G668</f>
        <v>0</v>
      </c>
      <c r="H204" s="35">
        <f>'Anexo VII cifras At´n a Mpios'!H552+'Anexo VII cifras At´n a Mpios'!H610+'Anexo VII cifras At´n a Mpios'!H668</f>
        <v>0</v>
      </c>
      <c r="I204" s="35">
        <f>'Anexo VII cifras At´n a Mpios'!I552+'Anexo VII cifras At´n a Mpios'!I610+'Anexo VII cifras At´n a Mpios'!I668</f>
        <v>0</v>
      </c>
      <c r="J204" s="35">
        <f>'Anexo VII cifras At´n a Mpios'!J552+'Anexo VII cifras At´n a Mpios'!J610+'Anexo VII cifras At´n a Mpios'!J668</f>
        <v>0</v>
      </c>
      <c r="K204" s="11">
        <f t="shared" si="6"/>
        <v>0</v>
      </c>
      <c r="L204" s="29"/>
      <c r="M204" s="29"/>
    </row>
    <row r="205" spans="1:13" x14ac:dyDescent="0.25">
      <c r="A205" s="3" t="s">
        <v>32</v>
      </c>
      <c r="B205" s="35">
        <f>'Anexo VII cifras At´n a Mpios'!B553+'Anexo VII cifras At´n a Mpios'!B611+'Anexo VII cifras At´n a Mpios'!B669</f>
        <v>0</v>
      </c>
      <c r="C205" s="35">
        <f>'Anexo VII cifras At´n a Mpios'!C553+'Anexo VII cifras At´n a Mpios'!C611+'Anexo VII cifras At´n a Mpios'!C669</f>
        <v>0</v>
      </c>
      <c r="D205" s="35">
        <f>'Anexo VII cifras At´n a Mpios'!D553+'Anexo VII cifras At´n a Mpios'!D611+'Anexo VII cifras At´n a Mpios'!D669</f>
        <v>0</v>
      </c>
      <c r="E205" s="35">
        <f>'Anexo VII cifras At´n a Mpios'!E553+'Anexo VII cifras At´n a Mpios'!E611+'Anexo VII cifras At´n a Mpios'!E669</f>
        <v>0</v>
      </c>
      <c r="F205" s="35">
        <f>'Anexo VII cifras At´n a Mpios'!F553+'Anexo VII cifras At´n a Mpios'!F611+'Anexo VII cifras At´n a Mpios'!F669</f>
        <v>0</v>
      </c>
      <c r="G205" s="35">
        <f>'Anexo VII cifras At´n a Mpios'!G553+'Anexo VII cifras At´n a Mpios'!G611+'Anexo VII cifras At´n a Mpios'!G669</f>
        <v>0</v>
      </c>
      <c r="H205" s="35">
        <f>'Anexo VII cifras At´n a Mpios'!H553+'Anexo VII cifras At´n a Mpios'!H611+'Anexo VII cifras At´n a Mpios'!H669</f>
        <v>0</v>
      </c>
      <c r="I205" s="35">
        <f>'Anexo VII cifras At´n a Mpios'!I553+'Anexo VII cifras At´n a Mpios'!I611+'Anexo VII cifras At´n a Mpios'!I669</f>
        <v>0</v>
      </c>
      <c r="J205" s="35">
        <f>'Anexo VII cifras At´n a Mpios'!J553+'Anexo VII cifras At´n a Mpios'!J611+'Anexo VII cifras At´n a Mpios'!J669</f>
        <v>0</v>
      </c>
      <c r="K205" s="11">
        <f t="shared" si="6"/>
        <v>0</v>
      </c>
      <c r="L205" s="29"/>
      <c r="M205" s="29"/>
    </row>
    <row r="206" spans="1:13" x14ac:dyDescent="0.25">
      <c r="A206" s="3" t="s">
        <v>33</v>
      </c>
      <c r="B206" s="35">
        <f>'Anexo VII cifras At´n a Mpios'!B554+'Anexo VII cifras At´n a Mpios'!B612+'Anexo VII cifras At´n a Mpios'!B670</f>
        <v>0</v>
      </c>
      <c r="C206" s="35">
        <f>'Anexo VII cifras At´n a Mpios'!C554+'Anexo VII cifras At´n a Mpios'!C612+'Anexo VII cifras At´n a Mpios'!C670</f>
        <v>0</v>
      </c>
      <c r="D206" s="35">
        <f>'Anexo VII cifras At´n a Mpios'!D554+'Anexo VII cifras At´n a Mpios'!D612+'Anexo VII cifras At´n a Mpios'!D670</f>
        <v>0</v>
      </c>
      <c r="E206" s="35">
        <f>'Anexo VII cifras At´n a Mpios'!E554+'Anexo VII cifras At´n a Mpios'!E612+'Anexo VII cifras At´n a Mpios'!E670</f>
        <v>0</v>
      </c>
      <c r="F206" s="35">
        <f>'Anexo VII cifras At´n a Mpios'!F554+'Anexo VII cifras At´n a Mpios'!F612+'Anexo VII cifras At´n a Mpios'!F670</f>
        <v>0</v>
      </c>
      <c r="G206" s="35">
        <f>'Anexo VII cifras At´n a Mpios'!G554+'Anexo VII cifras At´n a Mpios'!G612+'Anexo VII cifras At´n a Mpios'!G670</f>
        <v>0</v>
      </c>
      <c r="H206" s="35">
        <f>'Anexo VII cifras At´n a Mpios'!H554+'Anexo VII cifras At´n a Mpios'!H612+'Anexo VII cifras At´n a Mpios'!H670</f>
        <v>0</v>
      </c>
      <c r="I206" s="35">
        <f>'Anexo VII cifras At´n a Mpios'!I554+'Anexo VII cifras At´n a Mpios'!I612+'Anexo VII cifras At´n a Mpios'!I670</f>
        <v>0</v>
      </c>
      <c r="J206" s="35">
        <f>'Anexo VII cifras At´n a Mpios'!J554+'Anexo VII cifras At´n a Mpios'!J612+'Anexo VII cifras At´n a Mpios'!J670</f>
        <v>0</v>
      </c>
      <c r="K206" s="11">
        <f t="shared" si="6"/>
        <v>0</v>
      </c>
      <c r="L206" s="29"/>
      <c r="M206" s="29"/>
    </row>
    <row r="207" spans="1:13" x14ac:dyDescent="0.25">
      <c r="A207" s="3" t="s">
        <v>34</v>
      </c>
      <c r="B207" s="35">
        <f>'Anexo VII cifras At´n a Mpios'!B555+'Anexo VII cifras At´n a Mpios'!B613+'Anexo VII cifras At´n a Mpios'!B671</f>
        <v>0</v>
      </c>
      <c r="C207" s="35">
        <f>'Anexo VII cifras At´n a Mpios'!C555+'Anexo VII cifras At´n a Mpios'!C613+'Anexo VII cifras At´n a Mpios'!C671</f>
        <v>0</v>
      </c>
      <c r="D207" s="35">
        <f>'Anexo VII cifras At´n a Mpios'!D555+'Anexo VII cifras At´n a Mpios'!D613+'Anexo VII cifras At´n a Mpios'!D671</f>
        <v>0</v>
      </c>
      <c r="E207" s="35">
        <f>'Anexo VII cifras At´n a Mpios'!E555+'Anexo VII cifras At´n a Mpios'!E613+'Anexo VII cifras At´n a Mpios'!E671</f>
        <v>0</v>
      </c>
      <c r="F207" s="35">
        <f>'Anexo VII cifras At´n a Mpios'!F555+'Anexo VII cifras At´n a Mpios'!F613+'Anexo VII cifras At´n a Mpios'!F671</f>
        <v>0</v>
      </c>
      <c r="G207" s="35">
        <f>'Anexo VII cifras At´n a Mpios'!G555+'Anexo VII cifras At´n a Mpios'!G613+'Anexo VII cifras At´n a Mpios'!G671</f>
        <v>0</v>
      </c>
      <c r="H207" s="35">
        <f>'Anexo VII cifras At´n a Mpios'!H555+'Anexo VII cifras At´n a Mpios'!H613+'Anexo VII cifras At´n a Mpios'!H671</f>
        <v>0</v>
      </c>
      <c r="I207" s="35">
        <f>'Anexo VII cifras At´n a Mpios'!I555+'Anexo VII cifras At´n a Mpios'!I613+'Anexo VII cifras At´n a Mpios'!I671</f>
        <v>0</v>
      </c>
      <c r="J207" s="35">
        <f>'Anexo VII cifras At´n a Mpios'!J555+'Anexo VII cifras At´n a Mpios'!J613+'Anexo VII cifras At´n a Mpios'!J671</f>
        <v>0</v>
      </c>
      <c r="K207" s="11">
        <f t="shared" si="6"/>
        <v>0</v>
      </c>
      <c r="L207" s="29"/>
      <c r="M207" s="29"/>
    </row>
    <row r="208" spans="1:13" x14ac:dyDescent="0.25">
      <c r="A208" s="3" t="s">
        <v>35</v>
      </c>
      <c r="B208" s="35">
        <f>'Anexo VII cifras At´n a Mpios'!B556+'Anexo VII cifras At´n a Mpios'!B614+'Anexo VII cifras At´n a Mpios'!B672</f>
        <v>0</v>
      </c>
      <c r="C208" s="35">
        <f>'Anexo VII cifras At´n a Mpios'!C556+'Anexo VII cifras At´n a Mpios'!C614+'Anexo VII cifras At´n a Mpios'!C672</f>
        <v>0</v>
      </c>
      <c r="D208" s="35">
        <f>'Anexo VII cifras At´n a Mpios'!D556+'Anexo VII cifras At´n a Mpios'!D614+'Anexo VII cifras At´n a Mpios'!D672</f>
        <v>0</v>
      </c>
      <c r="E208" s="35">
        <f>'Anexo VII cifras At´n a Mpios'!E556+'Anexo VII cifras At´n a Mpios'!E614+'Anexo VII cifras At´n a Mpios'!E672</f>
        <v>0</v>
      </c>
      <c r="F208" s="35">
        <f>'Anexo VII cifras At´n a Mpios'!F556+'Anexo VII cifras At´n a Mpios'!F614+'Anexo VII cifras At´n a Mpios'!F672</f>
        <v>0</v>
      </c>
      <c r="G208" s="35">
        <f>'Anexo VII cifras At´n a Mpios'!G556+'Anexo VII cifras At´n a Mpios'!G614+'Anexo VII cifras At´n a Mpios'!G672</f>
        <v>0</v>
      </c>
      <c r="H208" s="35">
        <f>'Anexo VII cifras At´n a Mpios'!H556+'Anexo VII cifras At´n a Mpios'!H614+'Anexo VII cifras At´n a Mpios'!H672</f>
        <v>0</v>
      </c>
      <c r="I208" s="35">
        <f>'Anexo VII cifras At´n a Mpios'!I556+'Anexo VII cifras At´n a Mpios'!I614+'Anexo VII cifras At´n a Mpios'!I672</f>
        <v>0</v>
      </c>
      <c r="J208" s="35">
        <f>'Anexo VII cifras At´n a Mpios'!J556+'Anexo VII cifras At´n a Mpios'!J614+'Anexo VII cifras At´n a Mpios'!J672</f>
        <v>0</v>
      </c>
      <c r="K208" s="11">
        <f t="shared" si="6"/>
        <v>0</v>
      </c>
      <c r="L208" s="29"/>
      <c r="M208" s="29"/>
    </row>
    <row r="209" spans="1:13" x14ac:dyDescent="0.25">
      <c r="A209" s="3" t="s">
        <v>36</v>
      </c>
      <c r="B209" s="35">
        <f>'Anexo VII cifras At´n a Mpios'!B557+'Anexo VII cifras At´n a Mpios'!B615+'Anexo VII cifras At´n a Mpios'!B673</f>
        <v>0</v>
      </c>
      <c r="C209" s="35">
        <f>'Anexo VII cifras At´n a Mpios'!C557+'Anexo VII cifras At´n a Mpios'!C615+'Anexo VII cifras At´n a Mpios'!C673</f>
        <v>0</v>
      </c>
      <c r="D209" s="35">
        <f>'Anexo VII cifras At´n a Mpios'!D557+'Anexo VII cifras At´n a Mpios'!D615+'Anexo VII cifras At´n a Mpios'!D673</f>
        <v>0</v>
      </c>
      <c r="E209" s="35">
        <f>'Anexo VII cifras At´n a Mpios'!E557+'Anexo VII cifras At´n a Mpios'!E615+'Anexo VII cifras At´n a Mpios'!E673</f>
        <v>0</v>
      </c>
      <c r="F209" s="35">
        <f>'Anexo VII cifras At´n a Mpios'!F557+'Anexo VII cifras At´n a Mpios'!F615+'Anexo VII cifras At´n a Mpios'!F673</f>
        <v>0</v>
      </c>
      <c r="G209" s="35">
        <f>'Anexo VII cifras At´n a Mpios'!G557+'Anexo VII cifras At´n a Mpios'!G615+'Anexo VII cifras At´n a Mpios'!G673</f>
        <v>0</v>
      </c>
      <c r="H209" s="35">
        <f>'Anexo VII cifras At´n a Mpios'!H557+'Anexo VII cifras At´n a Mpios'!H615+'Anexo VII cifras At´n a Mpios'!H673</f>
        <v>0</v>
      </c>
      <c r="I209" s="35">
        <f>'Anexo VII cifras At´n a Mpios'!I557+'Anexo VII cifras At´n a Mpios'!I615+'Anexo VII cifras At´n a Mpios'!I673</f>
        <v>0</v>
      </c>
      <c r="J209" s="35">
        <f>'Anexo VII cifras At´n a Mpios'!J557+'Anexo VII cifras At´n a Mpios'!J615+'Anexo VII cifras At´n a Mpios'!J673</f>
        <v>0</v>
      </c>
      <c r="K209" s="11">
        <f t="shared" si="6"/>
        <v>0</v>
      </c>
      <c r="L209" s="29"/>
      <c r="M209" s="29"/>
    </row>
    <row r="210" spans="1:13" x14ac:dyDescent="0.25">
      <c r="A210" s="3" t="s">
        <v>37</v>
      </c>
      <c r="B210" s="35">
        <f>'Anexo VII cifras At´n a Mpios'!B558+'Anexo VII cifras At´n a Mpios'!B616+'Anexo VII cifras At´n a Mpios'!B674</f>
        <v>0</v>
      </c>
      <c r="C210" s="35">
        <f>'Anexo VII cifras At´n a Mpios'!C558+'Anexo VII cifras At´n a Mpios'!C616+'Anexo VII cifras At´n a Mpios'!C674</f>
        <v>0</v>
      </c>
      <c r="D210" s="35">
        <f>'Anexo VII cifras At´n a Mpios'!D558+'Anexo VII cifras At´n a Mpios'!D616+'Anexo VII cifras At´n a Mpios'!D674</f>
        <v>0</v>
      </c>
      <c r="E210" s="35">
        <f>'Anexo VII cifras At´n a Mpios'!E558+'Anexo VII cifras At´n a Mpios'!E616+'Anexo VII cifras At´n a Mpios'!E674</f>
        <v>0</v>
      </c>
      <c r="F210" s="35">
        <f>'Anexo VII cifras At´n a Mpios'!F558+'Anexo VII cifras At´n a Mpios'!F616+'Anexo VII cifras At´n a Mpios'!F674</f>
        <v>0</v>
      </c>
      <c r="G210" s="35">
        <f>'Anexo VII cifras At´n a Mpios'!G558+'Anexo VII cifras At´n a Mpios'!G616+'Anexo VII cifras At´n a Mpios'!G674</f>
        <v>0</v>
      </c>
      <c r="H210" s="35">
        <f>'Anexo VII cifras At´n a Mpios'!H558+'Anexo VII cifras At´n a Mpios'!H616+'Anexo VII cifras At´n a Mpios'!H674</f>
        <v>0</v>
      </c>
      <c r="I210" s="35">
        <f>'Anexo VII cifras At´n a Mpios'!I558+'Anexo VII cifras At´n a Mpios'!I616+'Anexo VII cifras At´n a Mpios'!I674</f>
        <v>0</v>
      </c>
      <c r="J210" s="35">
        <f>'Anexo VII cifras At´n a Mpios'!J558+'Anexo VII cifras At´n a Mpios'!J616+'Anexo VII cifras At´n a Mpios'!J674</f>
        <v>0</v>
      </c>
      <c r="K210" s="11">
        <f t="shared" si="6"/>
        <v>0</v>
      </c>
      <c r="L210" s="29"/>
      <c r="M210" s="29"/>
    </row>
    <row r="211" spans="1:13" x14ac:dyDescent="0.25">
      <c r="A211" s="3" t="s">
        <v>38</v>
      </c>
      <c r="B211" s="35">
        <f>'Anexo VII cifras At´n a Mpios'!B559+'Anexo VII cifras At´n a Mpios'!B617+'Anexo VII cifras At´n a Mpios'!B675</f>
        <v>0</v>
      </c>
      <c r="C211" s="35">
        <f>'Anexo VII cifras At´n a Mpios'!C559+'Anexo VII cifras At´n a Mpios'!C617+'Anexo VII cifras At´n a Mpios'!C675</f>
        <v>0</v>
      </c>
      <c r="D211" s="35">
        <f>'Anexo VII cifras At´n a Mpios'!D559+'Anexo VII cifras At´n a Mpios'!D617+'Anexo VII cifras At´n a Mpios'!D675</f>
        <v>0</v>
      </c>
      <c r="E211" s="35">
        <f>'Anexo VII cifras At´n a Mpios'!E559+'Anexo VII cifras At´n a Mpios'!E617+'Anexo VII cifras At´n a Mpios'!E675</f>
        <v>0</v>
      </c>
      <c r="F211" s="35">
        <f>'Anexo VII cifras At´n a Mpios'!F559+'Anexo VII cifras At´n a Mpios'!F617+'Anexo VII cifras At´n a Mpios'!F675</f>
        <v>0</v>
      </c>
      <c r="G211" s="35">
        <f>'Anexo VII cifras At´n a Mpios'!G559+'Anexo VII cifras At´n a Mpios'!G617+'Anexo VII cifras At´n a Mpios'!G675</f>
        <v>0</v>
      </c>
      <c r="H211" s="35">
        <f>'Anexo VII cifras At´n a Mpios'!H559+'Anexo VII cifras At´n a Mpios'!H617+'Anexo VII cifras At´n a Mpios'!H675</f>
        <v>0</v>
      </c>
      <c r="I211" s="35">
        <f>'Anexo VII cifras At´n a Mpios'!I559+'Anexo VII cifras At´n a Mpios'!I617+'Anexo VII cifras At´n a Mpios'!I675</f>
        <v>0</v>
      </c>
      <c r="J211" s="35">
        <f>'Anexo VII cifras At´n a Mpios'!J559+'Anexo VII cifras At´n a Mpios'!J617+'Anexo VII cifras At´n a Mpios'!J675</f>
        <v>0</v>
      </c>
      <c r="K211" s="11">
        <f t="shared" si="6"/>
        <v>0</v>
      </c>
      <c r="L211" s="29"/>
      <c r="M211" s="29"/>
    </row>
    <row r="212" spans="1:13" x14ac:dyDescent="0.25">
      <c r="A212" s="3" t="s">
        <v>39</v>
      </c>
      <c r="B212" s="35">
        <f>'Anexo VII cifras At´n a Mpios'!B560+'Anexo VII cifras At´n a Mpios'!B618+'Anexo VII cifras At´n a Mpios'!B676</f>
        <v>0</v>
      </c>
      <c r="C212" s="35">
        <f>'Anexo VII cifras At´n a Mpios'!C560+'Anexo VII cifras At´n a Mpios'!C618+'Anexo VII cifras At´n a Mpios'!C676</f>
        <v>0</v>
      </c>
      <c r="D212" s="35">
        <f>'Anexo VII cifras At´n a Mpios'!D560+'Anexo VII cifras At´n a Mpios'!D618+'Anexo VII cifras At´n a Mpios'!D676</f>
        <v>0</v>
      </c>
      <c r="E212" s="35">
        <f>'Anexo VII cifras At´n a Mpios'!E560+'Anexo VII cifras At´n a Mpios'!E618+'Anexo VII cifras At´n a Mpios'!E676</f>
        <v>0</v>
      </c>
      <c r="F212" s="35">
        <f>'Anexo VII cifras At´n a Mpios'!F560+'Anexo VII cifras At´n a Mpios'!F618+'Anexo VII cifras At´n a Mpios'!F676</f>
        <v>0</v>
      </c>
      <c r="G212" s="35">
        <f>'Anexo VII cifras At´n a Mpios'!G560+'Anexo VII cifras At´n a Mpios'!G618+'Anexo VII cifras At´n a Mpios'!G676</f>
        <v>0</v>
      </c>
      <c r="H212" s="35">
        <f>'Anexo VII cifras At´n a Mpios'!H560+'Anexo VII cifras At´n a Mpios'!H618+'Anexo VII cifras At´n a Mpios'!H676</f>
        <v>0</v>
      </c>
      <c r="I212" s="35">
        <f>'Anexo VII cifras At´n a Mpios'!I560+'Anexo VII cifras At´n a Mpios'!I618+'Anexo VII cifras At´n a Mpios'!I676</f>
        <v>0</v>
      </c>
      <c r="J212" s="35">
        <f>'Anexo VII cifras At´n a Mpios'!J560+'Anexo VII cifras At´n a Mpios'!J618+'Anexo VII cifras At´n a Mpios'!J676</f>
        <v>0</v>
      </c>
      <c r="K212" s="11">
        <f t="shared" si="6"/>
        <v>0</v>
      </c>
      <c r="L212" s="29"/>
      <c r="M212" s="29"/>
    </row>
    <row r="213" spans="1:13" x14ac:dyDescent="0.25">
      <c r="A213" s="3" t="s">
        <v>40</v>
      </c>
      <c r="B213" s="35">
        <f>'Anexo VII cifras At´n a Mpios'!B561+'Anexo VII cifras At´n a Mpios'!B619+'Anexo VII cifras At´n a Mpios'!B677</f>
        <v>0</v>
      </c>
      <c r="C213" s="35">
        <f>'Anexo VII cifras At´n a Mpios'!C561+'Anexo VII cifras At´n a Mpios'!C619+'Anexo VII cifras At´n a Mpios'!C677</f>
        <v>0</v>
      </c>
      <c r="D213" s="35">
        <f>'Anexo VII cifras At´n a Mpios'!D561+'Anexo VII cifras At´n a Mpios'!D619+'Anexo VII cifras At´n a Mpios'!D677</f>
        <v>0</v>
      </c>
      <c r="E213" s="35">
        <f>'Anexo VII cifras At´n a Mpios'!E561+'Anexo VII cifras At´n a Mpios'!E619+'Anexo VII cifras At´n a Mpios'!E677</f>
        <v>0</v>
      </c>
      <c r="F213" s="35">
        <f>'Anexo VII cifras At´n a Mpios'!F561+'Anexo VII cifras At´n a Mpios'!F619+'Anexo VII cifras At´n a Mpios'!F677</f>
        <v>0</v>
      </c>
      <c r="G213" s="35">
        <f>'Anexo VII cifras At´n a Mpios'!G561+'Anexo VII cifras At´n a Mpios'!G619+'Anexo VII cifras At´n a Mpios'!G677</f>
        <v>0</v>
      </c>
      <c r="H213" s="35">
        <f>'Anexo VII cifras At´n a Mpios'!H561+'Anexo VII cifras At´n a Mpios'!H619+'Anexo VII cifras At´n a Mpios'!H677</f>
        <v>0</v>
      </c>
      <c r="I213" s="35">
        <f>'Anexo VII cifras At´n a Mpios'!I561+'Anexo VII cifras At´n a Mpios'!I619+'Anexo VII cifras At´n a Mpios'!I677</f>
        <v>0</v>
      </c>
      <c r="J213" s="35">
        <f>'Anexo VII cifras At´n a Mpios'!J561+'Anexo VII cifras At´n a Mpios'!J619+'Anexo VII cifras At´n a Mpios'!J677</f>
        <v>0</v>
      </c>
      <c r="K213" s="11">
        <f t="shared" si="6"/>
        <v>0</v>
      </c>
      <c r="L213" s="29"/>
      <c r="M213" s="29"/>
    </row>
    <row r="214" spans="1:13" x14ac:dyDescent="0.25">
      <c r="A214" s="3" t="s">
        <v>41</v>
      </c>
      <c r="B214" s="35">
        <f>'Anexo VII cifras At´n a Mpios'!B562+'Anexo VII cifras At´n a Mpios'!B620+'Anexo VII cifras At´n a Mpios'!B678</f>
        <v>0</v>
      </c>
      <c r="C214" s="35">
        <f>'Anexo VII cifras At´n a Mpios'!C562+'Anexo VII cifras At´n a Mpios'!C620+'Anexo VII cifras At´n a Mpios'!C678</f>
        <v>0</v>
      </c>
      <c r="D214" s="35">
        <f>'Anexo VII cifras At´n a Mpios'!D562+'Anexo VII cifras At´n a Mpios'!D620+'Anexo VII cifras At´n a Mpios'!D678</f>
        <v>0</v>
      </c>
      <c r="E214" s="35">
        <f>'Anexo VII cifras At´n a Mpios'!E562+'Anexo VII cifras At´n a Mpios'!E620+'Anexo VII cifras At´n a Mpios'!E678</f>
        <v>0</v>
      </c>
      <c r="F214" s="35">
        <f>'Anexo VII cifras At´n a Mpios'!F562+'Anexo VII cifras At´n a Mpios'!F620+'Anexo VII cifras At´n a Mpios'!F678</f>
        <v>0</v>
      </c>
      <c r="G214" s="35">
        <f>'Anexo VII cifras At´n a Mpios'!G562+'Anexo VII cifras At´n a Mpios'!G620+'Anexo VII cifras At´n a Mpios'!G678</f>
        <v>0</v>
      </c>
      <c r="H214" s="35">
        <f>'Anexo VII cifras At´n a Mpios'!H562+'Anexo VII cifras At´n a Mpios'!H620+'Anexo VII cifras At´n a Mpios'!H678</f>
        <v>0</v>
      </c>
      <c r="I214" s="35">
        <f>'Anexo VII cifras At´n a Mpios'!I562+'Anexo VII cifras At´n a Mpios'!I620+'Anexo VII cifras At´n a Mpios'!I678</f>
        <v>0</v>
      </c>
      <c r="J214" s="35">
        <f>'Anexo VII cifras At´n a Mpios'!J562+'Anexo VII cifras At´n a Mpios'!J620+'Anexo VII cifras At´n a Mpios'!J678</f>
        <v>0</v>
      </c>
      <c r="K214" s="11">
        <f t="shared" si="6"/>
        <v>0</v>
      </c>
      <c r="L214" s="29"/>
      <c r="M214" s="29"/>
    </row>
    <row r="215" spans="1:13" x14ac:dyDescent="0.25">
      <c r="A215" s="3" t="s">
        <v>42</v>
      </c>
      <c r="B215" s="35">
        <f>'Anexo VII cifras At´n a Mpios'!B563+'Anexo VII cifras At´n a Mpios'!B621+'Anexo VII cifras At´n a Mpios'!B679</f>
        <v>0</v>
      </c>
      <c r="C215" s="35">
        <f>'Anexo VII cifras At´n a Mpios'!C563+'Anexo VII cifras At´n a Mpios'!C621+'Anexo VII cifras At´n a Mpios'!C679</f>
        <v>0</v>
      </c>
      <c r="D215" s="35">
        <f>'Anexo VII cifras At´n a Mpios'!D563+'Anexo VII cifras At´n a Mpios'!D621+'Anexo VII cifras At´n a Mpios'!D679</f>
        <v>0</v>
      </c>
      <c r="E215" s="35">
        <f>'Anexo VII cifras At´n a Mpios'!E563+'Anexo VII cifras At´n a Mpios'!E621+'Anexo VII cifras At´n a Mpios'!E679</f>
        <v>0</v>
      </c>
      <c r="F215" s="35">
        <f>'Anexo VII cifras At´n a Mpios'!F563+'Anexo VII cifras At´n a Mpios'!F621+'Anexo VII cifras At´n a Mpios'!F679</f>
        <v>0</v>
      </c>
      <c r="G215" s="35">
        <f>'Anexo VII cifras At´n a Mpios'!G563+'Anexo VII cifras At´n a Mpios'!G621+'Anexo VII cifras At´n a Mpios'!G679</f>
        <v>0</v>
      </c>
      <c r="H215" s="35">
        <f>'Anexo VII cifras At´n a Mpios'!H563+'Anexo VII cifras At´n a Mpios'!H621+'Anexo VII cifras At´n a Mpios'!H679</f>
        <v>0</v>
      </c>
      <c r="I215" s="35">
        <f>'Anexo VII cifras At´n a Mpios'!I563+'Anexo VII cifras At´n a Mpios'!I621+'Anexo VII cifras At´n a Mpios'!I679</f>
        <v>0</v>
      </c>
      <c r="J215" s="35">
        <f>'Anexo VII cifras At´n a Mpios'!J563+'Anexo VII cifras At´n a Mpios'!J621+'Anexo VII cifras At´n a Mpios'!J679</f>
        <v>0</v>
      </c>
      <c r="K215" s="11">
        <f t="shared" si="6"/>
        <v>0</v>
      </c>
      <c r="L215" s="29"/>
      <c r="M215" s="29"/>
    </row>
    <row r="216" spans="1:13" x14ac:dyDescent="0.25">
      <c r="A216" s="3" t="s">
        <v>43</v>
      </c>
      <c r="B216" s="35">
        <f>'Anexo VII cifras At´n a Mpios'!B564+'Anexo VII cifras At´n a Mpios'!B622+'Anexo VII cifras At´n a Mpios'!B680</f>
        <v>0</v>
      </c>
      <c r="C216" s="35">
        <f>'Anexo VII cifras At´n a Mpios'!C564+'Anexo VII cifras At´n a Mpios'!C622+'Anexo VII cifras At´n a Mpios'!C680</f>
        <v>0</v>
      </c>
      <c r="D216" s="35">
        <f>'Anexo VII cifras At´n a Mpios'!D564+'Anexo VII cifras At´n a Mpios'!D622+'Anexo VII cifras At´n a Mpios'!D680</f>
        <v>0</v>
      </c>
      <c r="E216" s="35">
        <f>'Anexo VII cifras At´n a Mpios'!E564+'Anexo VII cifras At´n a Mpios'!E622+'Anexo VII cifras At´n a Mpios'!E680</f>
        <v>0</v>
      </c>
      <c r="F216" s="35">
        <f>'Anexo VII cifras At´n a Mpios'!F564+'Anexo VII cifras At´n a Mpios'!F622+'Anexo VII cifras At´n a Mpios'!F680</f>
        <v>0</v>
      </c>
      <c r="G216" s="35">
        <f>'Anexo VII cifras At´n a Mpios'!G564+'Anexo VII cifras At´n a Mpios'!G622+'Anexo VII cifras At´n a Mpios'!G680</f>
        <v>0</v>
      </c>
      <c r="H216" s="35">
        <f>'Anexo VII cifras At´n a Mpios'!H564+'Anexo VII cifras At´n a Mpios'!H622+'Anexo VII cifras At´n a Mpios'!H680</f>
        <v>0</v>
      </c>
      <c r="I216" s="35">
        <f>'Anexo VII cifras At´n a Mpios'!I564+'Anexo VII cifras At´n a Mpios'!I622+'Anexo VII cifras At´n a Mpios'!I680</f>
        <v>0</v>
      </c>
      <c r="J216" s="35">
        <f>'Anexo VII cifras At´n a Mpios'!J564+'Anexo VII cifras At´n a Mpios'!J622+'Anexo VII cifras At´n a Mpios'!J680</f>
        <v>0</v>
      </c>
      <c r="K216" s="11">
        <f t="shared" si="6"/>
        <v>0</v>
      </c>
      <c r="L216" s="29"/>
      <c r="M216" s="29"/>
    </row>
    <row r="217" spans="1:13" x14ac:dyDescent="0.25">
      <c r="A217" s="3" t="s">
        <v>44</v>
      </c>
      <c r="B217" s="35">
        <f>'Anexo VII cifras At´n a Mpios'!B565+'Anexo VII cifras At´n a Mpios'!B623+'Anexo VII cifras At´n a Mpios'!B681</f>
        <v>0</v>
      </c>
      <c r="C217" s="35">
        <f>'Anexo VII cifras At´n a Mpios'!C565+'Anexo VII cifras At´n a Mpios'!C623+'Anexo VII cifras At´n a Mpios'!C681</f>
        <v>0</v>
      </c>
      <c r="D217" s="35">
        <f>'Anexo VII cifras At´n a Mpios'!D565+'Anexo VII cifras At´n a Mpios'!D623+'Anexo VII cifras At´n a Mpios'!D681</f>
        <v>0</v>
      </c>
      <c r="E217" s="35">
        <f>'Anexo VII cifras At´n a Mpios'!E565+'Anexo VII cifras At´n a Mpios'!E623+'Anexo VII cifras At´n a Mpios'!E681</f>
        <v>0</v>
      </c>
      <c r="F217" s="35">
        <f>'Anexo VII cifras At´n a Mpios'!F565+'Anexo VII cifras At´n a Mpios'!F623+'Anexo VII cifras At´n a Mpios'!F681</f>
        <v>0</v>
      </c>
      <c r="G217" s="35">
        <f>'Anexo VII cifras At´n a Mpios'!G565+'Anexo VII cifras At´n a Mpios'!G623+'Anexo VII cifras At´n a Mpios'!G681</f>
        <v>0</v>
      </c>
      <c r="H217" s="35">
        <f>'Anexo VII cifras At´n a Mpios'!H565+'Anexo VII cifras At´n a Mpios'!H623+'Anexo VII cifras At´n a Mpios'!H681</f>
        <v>0</v>
      </c>
      <c r="I217" s="35">
        <f>'Anexo VII cifras At´n a Mpios'!I565+'Anexo VII cifras At´n a Mpios'!I623+'Anexo VII cifras At´n a Mpios'!I681</f>
        <v>0</v>
      </c>
      <c r="J217" s="35">
        <f>'Anexo VII cifras At´n a Mpios'!J565+'Anexo VII cifras At´n a Mpios'!J623+'Anexo VII cifras At´n a Mpios'!J681</f>
        <v>0</v>
      </c>
      <c r="K217" s="11">
        <f t="shared" si="6"/>
        <v>0</v>
      </c>
      <c r="L217" s="29"/>
      <c r="M217" s="29"/>
    </row>
    <row r="218" spans="1:13" x14ac:dyDescent="0.25">
      <c r="A218" s="3" t="s">
        <v>45</v>
      </c>
      <c r="B218" s="35">
        <f>'Anexo VII cifras At´n a Mpios'!B566+'Anexo VII cifras At´n a Mpios'!B624+'Anexo VII cifras At´n a Mpios'!B682</f>
        <v>0</v>
      </c>
      <c r="C218" s="35">
        <f>'Anexo VII cifras At´n a Mpios'!C566+'Anexo VII cifras At´n a Mpios'!C624+'Anexo VII cifras At´n a Mpios'!C682</f>
        <v>0</v>
      </c>
      <c r="D218" s="35">
        <f>'Anexo VII cifras At´n a Mpios'!D566+'Anexo VII cifras At´n a Mpios'!D624+'Anexo VII cifras At´n a Mpios'!D682</f>
        <v>0</v>
      </c>
      <c r="E218" s="35">
        <f>'Anexo VII cifras At´n a Mpios'!E566+'Anexo VII cifras At´n a Mpios'!E624+'Anexo VII cifras At´n a Mpios'!E682</f>
        <v>0</v>
      </c>
      <c r="F218" s="35">
        <f>'Anexo VII cifras At´n a Mpios'!F566+'Anexo VII cifras At´n a Mpios'!F624+'Anexo VII cifras At´n a Mpios'!F682</f>
        <v>0</v>
      </c>
      <c r="G218" s="35">
        <f>'Anexo VII cifras At´n a Mpios'!G566+'Anexo VII cifras At´n a Mpios'!G624+'Anexo VII cifras At´n a Mpios'!G682</f>
        <v>0</v>
      </c>
      <c r="H218" s="35">
        <f>'Anexo VII cifras At´n a Mpios'!H566+'Anexo VII cifras At´n a Mpios'!H624+'Anexo VII cifras At´n a Mpios'!H682</f>
        <v>0</v>
      </c>
      <c r="I218" s="35">
        <f>'Anexo VII cifras At´n a Mpios'!I566+'Anexo VII cifras At´n a Mpios'!I624+'Anexo VII cifras At´n a Mpios'!I682</f>
        <v>0</v>
      </c>
      <c r="J218" s="35">
        <f>'Anexo VII cifras At´n a Mpios'!J566+'Anexo VII cifras At´n a Mpios'!J624+'Anexo VII cifras At´n a Mpios'!J682</f>
        <v>0</v>
      </c>
      <c r="K218" s="11">
        <f t="shared" si="6"/>
        <v>0</v>
      </c>
      <c r="L218" s="29"/>
      <c r="M218" s="29"/>
    </row>
    <row r="219" spans="1:13" x14ac:dyDescent="0.25">
      <c r="A219" s="3" t="s">
        <v>46</v>
      </c>
      <c r="B219" s="35">
        <f>'Anexo VII cifras At´n a Mpios'!B567+'Anexo VII cifras At´n a Mpios'!B625+'Anexo VII cifras At´n a Mpios'!B683</f>
        <v>0</v>
      </c>
      <c r="C219" s="35">
        <f>'Anexo VII cifras At´n a Mpios'!C567+'Anexo VII cifras At´n a Mpios'!C625+'Anexo VII cifras At´n a Mpios'!C683</f>
        <v>0</v>
      </c>
      <c r="D219" s="35">
        <f>'Anexo VII cifras At´n a Mpios'!D567+'Anexo VII cifras At´n a Mpios'!D625+'Anexo VII cifras At´n a Mpios'!D683</f>
        <v>0</v>
      </c>
      <c r="E219" s="35">
        <f>'Anexo VII cifras At´n a Mpios'!E567+'Anexo VII cifras At´n a Mpios'!E625+'Anexo VII cifras At´n a Mpios'!E683</f>
        <v>0</v>
      </c>
      <c r="F219" s="35">
        <f>'Anexo VII cifras At´n a Mpios'!F567+'Anexo VII cifras At´n a Mpios'!F625+'Anexo VII cifras At´n a Mpios'!F683</f>
        <v>0</v>
      </c>
      <c r="G219" s="35">
        <f>'Anexo VII cifras At´n a Mpios'!G567+'Anexo VII cifras At´n a Mpios'!G625+'Anexo VII cifras At´n a Mpios'!G683</f>
        <v>0</v>
      </c>
      <c r="H219" s="35">
        <f>'Anexo VII cifras At´n a Mpios'!H567+'Anexo VII cifras At´n a Mpios'!H625+'Anexo VII cifras At´n a Mpios'!H683</f>
        <v>0</v>
      </c>
      <c r="I219" s="35">
        <f>'Anexo VII cifras At´n a Mpios'!I567+'Anexo VII cifras At´n a Mpios'!I625+'Anexo VII cifras At´n a Mpios'!I683</f>
        <v>0</v>
      </c>
      <c r="J219" s="35">
        <f>'Anexo VII cifras At´n a Mpios'!J567+'Anexo VII cifras At´n a Mpios'!J625+'Anexo VII cifras At´n a Mpios'!J683</f>
        <v>0</v>
      </c>
      <c r="K219" s="11">
        <f t="shared" si="6"/>
        <v>0</v>
      </c>
      <c r="L219" s="29"/>
      <c r="M219" s="29"/>
    </row>
    <row r="220" spans="1:13" x14ac:dyDescent="0.25">
      <c r="A220" s="3" t="s">
        <v>47</v>
      </c>
      <c r="B220" s="35">
        <f>'Anexo VII cifras At´n a Mpios'!B568+'Anexo VII cifras At´n a Mpios'!B626+'Anexo VII cifras At´n a Mpios'!B684</f>
        <v>0</v>
      </c>
      <c r="C220" s="35">
        <f>'Anexo VII cifras At´n a Mpios'!C568+'Anexo VII cifras At´n a Mpios'!C626+'Anexo VII cifras At´n a Mpios'!C684</f>
        <v>0</v>
      </c>
      <c r="D220" s="35">
        <f>'Anexo VII cifras At´n a Mpios'!D568+'Anexo VII cifras At´n a Mpios'!D626+'Anexo VII cifras At´n a Mpios'!D684</f>
        <v>0</v>
      </c>
      <c r="E220" s="35">
        <f>'Anexo VII cifras At´n a Mpios'!E568+'Anexo VII cifras At´n a Mpios'!E626+'Anexo VII cifras At´n a Mpios'!E684</f>
        <v>0</v>
      </c>
      <c r="F220" s="35">
        <f>'Anexo VII cifras At´n a Mpios'!F568+'Anexo VII cifras At´n a Mpios'!F626+'Anexo VII cifras At´n a Mpios'!F684</f>
        <v>0</v>
      </c>
      <c r="G220" s="35">
        <f>'Anexo VII cifras At´n a Mpios'!G568+'Anexo VII cifras At´n a Mpios'!G626+'Anexo VII cifras At´n a Mpios'!G684</f>
        <v>0</v>
      </c>
      <c r="H220" s="35">
        <f>'Anexo VII cifras At´n a Mpios'!H568+'Anexo VII cifras At´n a Mpios'!H626+'Anexo VII cifras At´n a Mpios'!H684</f>
        <v>0</v>
      </c>
      <c r="I220" s="35">
        <f>'Anexo VII cifras At´n a Mpios'!I568+'Anexo VII cifras At´n a Mpios'!I626+'Anexo VII cifras At´n a Mpios'!I684</f>
        <v>0</v>
      </c>
      <c r="J220" s="35">
        <f>'Anexo VII cifras At´n a Mpios'!J568+'Anexo VII cifras At´n a Mpios'!J626+'Anexo VII cifras At´n a Mpios'!J684</f>
        <v>0</v>
      </c>
      <c r="K220" s="11">
        <f t="shared" si="6"/>
        <v>0</v>
      </c>
      <c r="L220" s="29"/>
      <c r="M220" s="29"/>
    </row>
    <row r="221" spans="1:13" x14ac:dyDescent="0.25">
      <c r="A221" s="3" t="s">
        <v>48</v>
      </c>
      <c r="B221" s="35">
        <f>'Anexo VII cifras At´n a Mpios'!B569+'Anexo VII cifras At´n a Mpios'!B627+'Anexo VII cifras At´n a Mpios'!B685</f>
        <v>0</v>
      </c>
      <c r="C221" s="35">
        <f>'Anexo VII cifras At´n a Mpios'!C569+'Anexo VII cifras At´n a Mpios'!C627+'Anexo VII cifras At´n a Mpios'!C685</f>
        <v>0</v>
      </c>
      <c r="D221" s="35">
        <f>'Anexo VII cifras At´n a Mpios'!D569+'Anexo VII cifras At´n a Mpios'!D627+'Anexo VII cifras At´n a Mpios'!D685</f>
        <v>0</v>
      </c>
      <c r="E221" s="35">
        <f>'Anexo VII cifras At´n a Mpios'!E569+'Anexo VII cifras At´n a Mpios'!E627+'Anexo VII cifras At´n a Mpios'!E685</f>
        <v>0</v>
      </c>
      <c r="F221" s="35">
        <f>'Anexo VII cifras At´n a Mpios'!F569+'Anexo VII cifras At´n a Mpios'!F627+'Anexo VII cifras At´n a Mpios'!F685</f>
        <v>0</v>
      </c>
      <c r="G221" s="35">
        <f>'Anexo VII cifras At´n a Mpios'!G569+'Anexo VII cifras At´n a Mpios'!G627+'Anexo VII cifras At´n a Mpios'!G685</f>
        <v>0</v>
      </c>
      <c r="H221" s="35">
        <f>'Anexo VII cifras At´n a Mpios'!H569+'Anexo VII cifras At´n a Mpios'!H627+'Anexo VII cifras At´n a Mpios'!H685</f>
        <v>0</v>
      </c>
      <c r="I221" s="35">
        <f>'Anexo VII cifras At´n a Mpios'!I569+'Anexo VII cifras At´n a Mpios'!I627+'Anexo VII cifras At´n a Mpios'!I685</f>
        <v>0</v>
      </c>
      <c r="J221" s="35">
        <f>'Anexo VII cifras At´n a Mpios'!J569+'Anexo VII cifras At´n a Mpios'!J627+'Anexo VII cifras At´n a Mpios'!J685</f>
        <v>0</v>
      </c>
      <c r="K221" s="11">
        <f t="shared" si="6"/>
        <v>0</v>
      </c>
      <c r="L221" s="29"/>
      <c r="M221" s="29"/>
    </row>
    <row r="222" spans="1:13" x14ac:dyDescent="0.25">
      <c r="A222" s="3" t="s">
        <v>49</v>
      </c>
      <c r="B222" s="35">
        <f>'Anexo VII cifras At´n a Mpios'!B570+'Anexo VII cifras At´n a Mpios'!B628+'Anexo VII cifras At´n a Mpios'!B686</f>
        <v>0</v>
      </c>
      <c r="C222" s="35">
        <f>'Anexo VII cifras At´n a Mpios'!C570+'Anexo VII cifras At´n a Mpios'!C628+'Anexo VII cifras At´n a Mpios'!C686</f>
        <v>0</v>
      </c>
      <c r="D222" s="35">
        <f>'Anexo VII cifras At´n a Mpios'!D570+'Anexo VII cifras At´n a Mpios'!D628+'Anexo VII cifras At´n a Mpios'!D686</f>
        <v>0</v>
      </c>
      <c r="E222" s="35">
        <f>'Anexo VII cifras At´n a Mpios'!E570+'Anexo VII cifras At´n a Mpios'!E628+'Anexo VII cifras At´n a Mpios'!E686</f>
        <v>0</v>
      </c>
      <c r="F222" s="35">
        <f>'Anexo VII cifras At´n a Mpios'!F570+'Anexo VII cifras At´n a Mpios'!F628+'Anexo VII cifras At´n a Mpios'!F686</f>
        <v>0</v>
      </c>
      <c r="G222" s="35">
        <f>'Anexo VII cifras At´n a Mpios'!G570+'Anexo VII cifras At´n a Mpios'!G628+'Anexo VII cifras At´n a Mpios'!G686</f>
        <v>0</v>
      </c>
      <c r="H222" s="35">
        <f>'Anexo VII cifras At´n a Mpios'!H570+'Anexo VII cifras At´n a Mpios'!H628+'Anexo VII cifras At´n a Mpios'!H686</f>
        <v>0</v>
      </c>
      <c r="I222" s="35">
        <f>'Anexo VII cifras At´n a Mpios'!I570+'Anexo VII cifras At´n a Mpios'!I628+'Anexo VII cifras At´n a Mpios'!I686</f>
        <v>0</v>
      </c>
      <c r="J222" s="35">
        <f>'Anexo VII cifras At´n a Mpios'!J570+'Anexo VII cifras At´n a Mpios'!J628+'Anexo VII cifras At´n a Mpios'!J686</f>
        <v>0</v>
      </c>
      <c r="K222" s="11">
        <f t="shared" si="6"/>
        <v>0</v>
      </c>
      <c r="L222" s="29"/>
      <c r="M222" s="29"/>
    </row>
    <row r="223" spans="1:13" x14ac:dyDescent="0.25">
      <c r="A223" s="3" t="s">
        <v>50</v>
      </c>
      <c r="B223" s="35">
        <f>'Anexo VII cifras At´n a Mpios'!B571+'Anexo VII cifras At´n a Mpios'!B629+'Anexo VII cifras At´n a Mpios'!B687</f>
        <v>0</v>
      </c>
      <c r="C223" s="35">
        <f>'Anexo VII cifras At´n a Mpios'!C571+'Anexo VII cifras At´n a Mpios'!C629+'Anexo VII cifras At´n a Mpios'!C687</f>
        <v>0</v>
      </c>
      <c r="D223" s="35">
        <f>'Anexo VII cifras At´n a Mpios'!D571+'Anexo VII cifras At´n a Mpios'!D629+'Anexo VII cifras At´n a Mpios'!D687</f>
        <v>0</v>
      </c>
      <c r="E223" s="35">
        <f>'Anexo VII cifras At´n a Mpios'!E571+'Anexo VII cifras At´n a Mpios'!E629+'Anexo VII cifras At´n a Mpios'!E687</f>
        <v>0</v>
      </c>
      <c r="F223" s="35">
        <f>'Anexo VII cifras At´n a Mpios'!F571+'Anexo VII cifras At´n a Mpios'!F629+'Anexo VII cifras At´n a Mpios'!F687</f>
        <v>0</v>
      </c>
      <c r="G223" s="35">
        <f>'Anexo VII cifras At´n a Mpios'!G571+'Anexo VII cifras At´n a Mpios'!G629+'Anexo VII cifras At´n a Mpios'!G687</f>
        <v>0</v>
      </c>
      <c r="H223" s="35">
        <f>'Anexo VII cifras At´n a Mpios'!H571+'Anexo VII cifras At´n a Mpios'!H629+'Anexo VII cifras At´n a Mpios'!H687</f>
        <v>0</v>
      </c>
      <c r="I223" s="35">
        <f>'Anexo VII cifras At´n a Mpios'!I571+'Anexo VII cifras At´n a Mpios'!I629+'Anexo VII cifras At´n a Mpios'!I687</f>
        <v>0</v>
      </c>
      <c r="J223" s="35">
        <f>'Anexo VII cifras At´n a Mpios'!J571+'Anexo VII cifras At´n a Mpios'!J629+'Anexo VII cifras At´n a Mpios'!J687</f>
        <v>0</v>
      </c>
      <c r="K223" s="11">
        <f t="shared" si="6"/>
        <v>0</v>
      </c>
      <c r="L223" s="29"/>
      <c r="M223" s="29"/>
    </row>
    <row r="224" spans="1:13" x14ac:dyDescent="0.25">
      <c r="A224" s="3" t="s">
        <v>51</v>
      </c>
      <c r="B224" s="35">
        <f>'Anexo VII cifras At´n a Mpios'!B572+'Anexo VII cifras At´n a Mpios'!B630+'Anexo VII cifras At´n a Mpios'!B688</f>
        <v>0</v>
      </c>
      <c r="C224" s="35">
        <f>'Anexo VII cifras At´n a Mpios'!C572+'Anexo VII cifras At´n a Mpios'!C630+'Anexo VII cifras At´n a Mpios'!C688</f>
        <v>0</v>
      </c>
      <c r="D224" s="35">
        <f>'Anexo VII cifras At´n a Mpios'!D572+'Anexo VII cifras At´n a Mpios'!D630+'Anexo VII cifras At´n a Mpios'!D688</f>
        <v>0</v>
      </c>
      <c r="E224" s="35">
        <f>'Anexo VII cifras At´n a Mpios'!E572+'Anexo VII cifras At´n a Mpios'!E630+'Anexo VII cifras At´n a Mpios'!E688</f>
        <v>0</v>
      </c>
      <c r="F224" s="35">
        <f>'Anexo VII cifras At´n a Mpios'!F572+'Anexo VII cifras At´n a Mpios'!F630+'Anexo VII cifras At´n a Mpios'!F688</f>
        <v>0</v>
      </c>
      <c r="G224" s="35">
        <f>'Anexo VII cifras At´n a Mpios'!G572+'Anexo VII cifras At´n a Mpios'!G630+'Anexo VII cifras At´n a Mpios'!G688</f>
        <v>0</v>
      </c>
      <c r="H224" s="35">
        <f>'Anexo VII cifras At´n a Mpios'!H572+'Anexo VII cifras At´n a Mpios'!H630+'Anexo VII cifras At´n a Mpios'!H688</f>
        <v>0</v>
      </c>
      <c r="I224" s="35">
        <f>'Anexo VII cifras At´n a Mpios'!I572+'Anexo VII cifras At´n a Mpios'!I630+'Anexo VII cifras At´n a Mpios'!I688</f>
        <v>0</v>
      </c>
      <c r="J224" s="35">
        <f>'Anexo VII cifras At´n a Mpios'!J572+'Anexo VII cifras At´n a Mpios'!J630+'Anexo VII cifras At´n a Mpios'!J688</f>
        <v>0</v>
      </c>
      <c r="K224" s="11">
        <f t="shared" si="6"/>
        <v>0</v>
      </c>
      <c r="L224" s="29"/>
      <c r="M224" s="29"/>
    </row>
    <row r="225" spans="1:13" x14ac:dyDescent="0.25">
      <c r="A225" s="3" t="s">
        <v>52</v>
      </c>
      <c r="B225" s="35">
        <f>'Anexo VII cifras At´n a Mpios'!B573+'Anexo VII cifras At´n a Mpios'!B631+'Anexo VII cifras At´n a Mpios'!B689</f>
        <v>0</v>
      </c>
      <c r="C225" s="35">
        <f>'Anexo VII cifras At´n a Mpios'!C573+'Anexo VII cifras At´n a Mpios'!C631+'Anexo VII cifras At´n a Mpios'!C689</f>
        <v>0</v>
      </c>
      <c r="D225" s="35">
        <f>'Anexo VII cifras At´n a Mpios'!D573+'Anexo VII cifras At´n a Mpios'!D631+'Anexo VII cifras At´n a Mpios'!D689</f>
        <v>0</v>
      </c>
      <c r="E225" s="35">
        <f>'Anexo VII cifras At´n a Mpios'!E573+'Anexo VII cifras At´n a Mpios'!E631+'Anexo VII cifras At´n a Mpios'!E689</f>
        <v>0</v>
      </c>
      <c r="F225" s="35">
        <f>'Anexo VII cifras At´n a Mpios'!F573+'Anexo VII cifras At´n a Mpios'!F631+'Anexo VII cifras At´n a Mpios'!F689</f>
        <v>0</v>
      </c>
      <c r="G225" s="35">
        <f>'Anexo VII cifras At´n a Mpios'!G573+'Anexo VII cifras At´n a Mpios'!G631+'Anexo VII cifras At´n a Mpios'!G689</f>
        <v>0</v>
      </c>
      <c r="H225" s="35">
        <f>'Anexo VII cifras At´n a Mpios'!H573+'Anexo VII cifras At´n a Mpios'!H631+'Anexo VII cifras At´n a Mpios'!H689</f>
        <v>0</v>
      </c>
      <c r="I225" s="35">
        <f>'Anexo VII cifras At´n a Mpios'!I573+'Anexo VII cifras At´n a Mpios'!I631+'Anexo VII cifras At´n a Mpios'!I689</f>
        <v>0</v>
      </c>
      <c r="J225" s="35">
        <f>'Anexo VII cifras At´n a Mpios'!J573+'Anexo VII cifras At´n a Mpios'!J631+'Anexo VII cifras At´n a Mpios'!J689</f>
        <v>0</v>
      </c>
      <c r="K225" s="11">
        <f t="shared" si="6"/>
        <v>0</v>
      </c>
      <c r="L225" s="29"/>
      <c r="M225" s="29"/>
    </row>
    <row r="226" spans="1:13" x14ac:dyDescent="0.25">
      <c r="A226" s="3" t="s">
        <v>53</v>
      </c>
      <c r="B226" s="35">
        <f>'Anexo VII cifras At´n a Mpios'!B574+'Anexo VII cifras At´n a Mpios'!B632+'Anexo VII cifras At´n a Mpios'!B690</f>
        <v>0</v>
      </c>
      <c r="C226" s="35">
        <f>'Anexo VII cifras At´n a Mpios'!C574+'Anexo VII cifras At´n a Mpios'!C632+'Anexo VII cifras At´n a Mpios'!C690</f>
        <v>0</v>
      </c>
      <c r="D226" s="35">
        <f>'Anexo VII cifras At´n a Mpios'!D574+'Anexo VII cifras At´n a Mpios'!D632+'Anexo VII cifras At´n a Mpios'!D690</f>
        <v>0</v>
      </c>
      <c r="E226" s="35">
        <f>'Anexo VII cifras At´n a Mpios'!E574+'Anexo VII cifras At´n a Mpios'!E632+'Anexo VII cifras At´n a Mpios'!E690</f>
        <v>0</v>
      </c>
      <c r="F226" s="35">
        <f>'Anexo VII cifras At´n a Mpios'!F574+'Anexo VII cifras At´n a Mpios'!F632+'Anexo VII cifras At´n a Mpios'!F690</f>
        <v>0</v>
      </c>
      <c r="G226" s="35">
        <f>'Anexo VII cifras At´n a Mpios'!G574+'Anexo VII cifras At´n a Mpios'!G632+'Anexo VII cifras At´n a Mpios'!G690</f>
        <v>0</v>
      </c>
      <c r="H226" s="35">
        <f>'Anexo VII cifras At´n a Mpios'!H574+'Anexo VII cifras At´n a Mpios'!H632+'Anexo VII cifras At´n a Mpios'!H690</f>
        <v>0</v>
      </c>
      <c r="I226" s="35">
        <f>'Anexo VII cifras At´n a Mpios'!I574+'Anexo VII cifras At´n a Mpios'!I632+'Anexo VII cifras At´n a Mpios'!I690</f>
        <v>0</v>
      </c>
      <c r="J226" s="35">
        <f>'Anexo VII cifras At´n a Mpios'!J574+'Anexo VII cifras At´n a Mpios'!J632+'Anexo VII cifras At´n a Mpios'!J690</f>
        <v>0</v>
      </c>
      <c r="K226" s="11">
        <f t="shared" si="6"/>
        <v>0</v>
      </c>
      <c r="L226" s="29"/>
      <c r="M226" s="29"/>
    </row>
    <row r="227" spans="1:13" x14ac:dyDescent="0.25">
      <c r="A227" s="3" t="s">
        <v>54</v>
      </c>
      <c r="B227" s="35">
        <f>'Anexo VII cifras At´n a Mpios'!B575+'Anexo VII cifras At´n a Mpios'!B633+'Anexo VII cifras At´n a Mpios'!B691</f>
        <v>0</v>
      </c>
      <c r="C227" s="35">
        <f>'Anexo VII cifras At´n a Mpios'!C575+'Anexo VII cifras At´n a Mpios'!C633+'Anexo VII cifras At´n a Mpios'!C691</f>
        <v>0</v>
      </c>
      <c r="D227" s="35">
        <f>'Anexo VII cifras At´n a Mpios'!D575+'Anexo VII cifras At´n a Mpios'!D633+'Anexo VII cifras At´n a Mpios'!D691</f>
        <v>0</v>
      </c>
      <c r="E227" s="35">
        <f>'Anexo VII cifras At´n a Mpios'!E575+'Anexo VII cifras At´n a Mpios'!E633+'Anexo VII cifras At´n a Mpios'!E691</f>
        <v>0</v>
      </c>
      <c r="F227" s="35">
        <f>'Anexo VII cifras At´n a Mpios'!F575+'Anexo VII cifras At´n a Mpios'!F633+'Anexo VII cifras At´n a Mpios'!F691</f>
        <v>0</v>
      </c>
      <c r="G227" s="35">
        <f>'Anexo VII cifras At´n a Mpios'!G575+'Anexo VII cifras At´n a Mpios'!G633+'Anexo VII cifras At´n a Mpios'!G691</f>
        <v>0</v>
      </c>
      <c r="H227" s="35">
        <f>'Anexo VII cifras At´n a Mpios'!H575+'Anexo VII cifras At´n a Mpios'!H633+'Anexo VII cifras At´n a Mpios'!H691</f>
        <v>0</v>
      </c>
      <c r="I227" s="35">
        <f>'Anexo VII cifras At´n a Mpios'!I575+'Anexo VII cifras At´n a Mpios'!I633+'Anexo VII cifras At´n a Mpios'!I691</f>
        <v>0</v>
      </c>
      <c r="J227" s="35">
        <f>'Anexo VII cifras At´n a Mpios'!J575+'Anexo VII cifras At´n a Mpios'!J633+'Anexo VII cifras At´n a Mpios'!J691</f>
        <v>0</v>
      </c>
      <c r="K227" s="11">
        <f t="shared" si="6"/>
        <v>0</v>
      </c>
      <c r="L227" s="29"/>
      <c r="M227" s="29"/>
    </row>
    <row r="228" spans="1:13" ht="15.75" thickBot="1" x14ac:dyDescent="0.3">
      <c r="A228" s="12" t="s">
        <v>55</v>
      </c>
      <c r="B228" s="35">
        <f>'Anexo VII cifras At´n a Mpios'!B576+'Anexo VII cifras At´n a Mpios'!B634+'Anexo VII cifras At´n a Mpios'!B692</f>
        <v>0</v>
      </c>
      <c r="C228" s="35">
        <f>'Anexo VII cifras At´n a Mpios'!C576+'Anexo VII cifras At´n a Mpios'!C634+'Anexo VII cifras At´n a Mpios'!C692</f>
        <v>0</v>
      </c>
      <c r="D228" s="35">
        <f>'Anexo VII cifras At´n a Mpios'!D576+'Anexo VII cifras At´n a Mpios'!D634+'Anexo VII cifras At´n a Mpios'!D692</f>
        <v>0</v>
      </c>
      <c r="E228" s="35">
        <f>'Anexo VII cifras At´n a Mpios'!E576+'Anexo VII cifras At´n a Mpios'!E634+'Anexo VII cifras At´n a Mpios'!E692</f>
        <v>0</v>
      </c>
      <c r="F228" s="35">
        <f>'Anexo VII cifras At´n a Mpios'!F576+'Anexo VII cifras At´n a Mpios'!F634+'Anexo VII cifras At´n a Mpios'!F692</f>
        <v>0</v>
      </c>
      <c r="G228" s="35">
        <f>'Anexo VII cifras At´n a Mpios'!G576+'Anexo VII cifras At´n a Mpios'!G634+'Anexo VII cifras At´n a Mpios'!G692</f>
        <v>0</v>
      </c>
      <c r="H228" s="35">
        <f>'Anexo VII cifras At´n a Mpios'!H576+'Anexo VII cifras At´n a Mpios'!H634+'Anexo VII cifras At´n a Mpios'!H692</f>
        <v>0</v>
      </c>
      <c r="I228" s="35">
        <f>'Anexo VII cifras At´n a Mpios'!I576+'Anexo VII cifras At´n a Mpios'!I634+'Anexo VII cifras At´n a Mpios'!I692</f>
        <v>0</v>
      </c>
      <c r="J228" s="35">
        <f>'Anexo VII cifras At´n a Mpios'!J576+'Anexo VII cifras At´n a Mpios'!J634+'Anexo VII cifras At´n a Mpios'!J692</f>
        <v>0</v>
      </c>
      <c r="K228" s="11">
        <f t="shared" si="6"/>
        <v>0</v>
      </c>
      <c r="L228" s="29"/>
      <c r="M228" s="29"/>
    </row>
    <row r="229" spans="1:13" ht="15.75" thickBot="1" x14ac:dyDescent="0.3">
      <c r="A229" s="14" t="s">
        <v>4</v>
      </c>
      <c r="B229" s="34">
        <f>SUM(B178:B228)</f>
        <v>0</v>
      </c>
      <c r="C229" s="15">
        <f>SUM(C178:C228)</f>
        <v>0</v>
      </c>
      <c r="D229" s="15">
        <f t="shared" ref="D229:K229" si="7">SUM(D178:D228)</f>
        <v>0</v>
      </c>
      <c r="E229" s="15">
        <f t="shared" si="7"/>
        <v>0</v>
      </c>
      <c r="F229" s="15">
        <f t="shared" si="7"/>
        <v>0</v>
      </c>
      <c r="G229" s="15">
        <f t="shared" si="7"/>
        <v>0</v>
      </c>
      <c r="H229" s="15">
        <f t="shared" si="7"/>
        <v>0</v>
      </c>
      <c r="I229" s="15">
        <f t="shared" si="7"/>
        <v>0</v>
      </c>
      <c r="J229" s="15">
        <f t="shared" si="7"/>
        <v>0</v>
      </c>
      <c r="K229" s="15">
        <f t="shared" si="7"/>
        <v>0</v>
      </c>
    </row>
  </sheetData>
  <sortState ref="A177:L228">
    <sortCondition ref="A177"/>
  </sortState>
  <mergeCells count="4">
    <mergeCell ref="A2:K2"/>
    <mergeCell ref="A60:K60"/>
    <mergeCell ref="A118:K118"/>
    <mergeCell ref="A176:K176"/>
  </mergeCells>
  <printOptions horizontalCentered="1"/>
  <pageMargins left="0.23622047244094491" right="0.23622047244094491" top="0.31496062992125984" bottom="0.31496062992125984" header="0.31496062992125984" footer="0.31496062992125984"/>
  <pageSetup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VII cifras At´n a Mpios</vt:lpstr>
      <vt:lpstr>Anexo III cifras At´n a Mpios</vt:lpstr>
      <vt:lpstr>'Anexo III cifras At´n a Mpios'!Área_de_impresión</vt:lpstr>
      <vt:lpstr>'Anexo VII cifras At´n a Mpios'!Área_de_impresión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homero.moreno</dc:creator>
  <cp:lastModifiedBy>Daniel Fernando Martinez Garcia</cp:lastModifiedBy>
  <cp:lastPrinted>2014-09-30T21:45:09Z</cp:lastPrinted>
  <dcterms:created xsi:type="dcterms:W3CDTF">2014-08-19T15:11:37Z</dcterms:created>
  <dcterms:modified xsi:type="dcterms:W3CDTF">2015-07-02T21:54:31Z</dcterms:modified>
</cp:coreProperties>
</file>