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aura.lira\Documents\TRANSPARENCIA\CONAC\FORMATOS CONAC PUB INTER\2021\"/>
    </mc:Choice>
  </mc:AlternateContent>
  <bookViews>
    <workbookView xWindow="0" yWindow="0" windowWidth="28800" windowHeight="11240" activeTab="2"/>
  </bookViews>
  <sheets>
    <sheet name="Calendario de Ingresos " sheetId="1" r:id="rId1"/>
    <sheet name="iniciat ley ingresos" sheetId="2" r:id="rId2"/>
    <sheet name="LEY DE EGRESO" sheetId="3" r:id="rId3"/>
    <sheet name="CALEND EGRESOS" sheetId="4" r:id="rId4"/>
  </sheets>
  <definedNames>
    <definedName name="_xlnm.Print_Titles" localSheetId="3">'CALEND EGRESOS'!$1:$3</definedName>
    <definedName name="_xlnm.Print_Titles" localSheetId="0">'Calendario de Ingresos '!$2:$4</definedName>
    <definedName name="_xlnm.Print_Titles" localSheetId="1">'iniciat ley ingresos'!$1:$3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4" l="1"/>
  <c r="B13" i="4"/>
  <c r="B12" i="4"/>
  <c r="B22" i="4"/>
  <c r="B9" i="4"/>
  <c r="B6" i="3"/>
  <c r="B3" i="2" l="1"/>
  <c r="C24" i="4" l="1"/>
  <c r="D24" i="4"/>
  <c r="E24" i="4"/>
  <c r="F24" i="4"/>
  <c r="G24" i="4"/>
  <c r="H24" i="4"/>
  <c r="I24" i="4"/>
  <c r="J24" i="4"/>
  <c r="K24" i="4"/>
  <c r="L24" i="4"/>
  <c r="M24" i="4"/>
  <c r="N24" i="4"/>
  <c r="B25" i="4"/>
  <c r="B28" i="4"/>
  <c r="B29" i="4"/>
  <c r="B30" i="4"/>
  <c r="B33" i="4"/>
  <c r="B32" i="4"/>
  <c r="C6" i="4"/>
  <c r="D6" i="4"/>
  <c r="E6" i="4"/>
  <c r="F6" i="4"/>
  <c r="G6" i="4"/>
  <c r="H6" i="4"/>
  <c r="I6" i="4"/>
  <c r="J6" i="4"/>
  <c r="K6" i="4"/>
  <c r="L6" i="4"/>
  <c r="M6" i="4"/>
  <c r="N6" i="4"/>
  <c r="C14" i="4"/>
  <c r="D14" i="4"/>
  <c r="E14" i="4"/>
  <c r="F14" i="4"/>
  <c r="G14" i="4"/>
  <c r="H14" i="4"/>
  <c r="I14" i="4"/>
  <c r="J14" i="4"/>
  <c r="K14" i="4"/>
  <c r="L14" i="4"/>
  <c r="M14" i="4"/>
  <c r="N14" i="4"/>
  <c r="B8" i="4"/>
  <c r="B10" i="4"/>
  <c r="B11" i="4"/>
  <c r="B17" i="4"/>
  <c r="B21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B52" i="4"/>
  <c r="B53" i="4"/>
  <c r="B54" i="4"/>
  <c r="B55" i="4"/>
  <c r="B56" i="4"/>
  <c r="B57" i="4"/>
  <c r="B58" i="4"/>
  <c r="B59" i="4"/>
  <c r="B60" i="4"/>
  <c r="B61" i="4"/>
  <c r="B62" i="4"/>
  <c r="B63" i="4"/>
  <c r="B64" i="4"/>
  <c r="B65" i="4"/>
  <c r="B66" i="4"/>
  <c r="B67" i="4"/>
  <c r="B68" i="4"/>
  <c r="B69" i="4"/>
  <c r="B70" i="4"/>
  <c r="B71" i="4"/>
  <c r="B72" i="4"/>
  <c r="B73" i="4"/>
  <c r="B74" i="4"/>
  <c r="B75" i="4"/>
  <c r="B76" i="4"/>
  <c r="B77" i="4"/>
  <c r="B7" i="4"/>
  <c r="N4" i="4" l="1"/>
  <c r="H4" i="4"/>
  <c r="G4" i="4"/>
  <c r="L4" i="4"/>
  <c r="F4" i="4"/>
  <c r="K4" i="4"/>
  <c r="E4" i="4"/>
  <c r="M4" i="4"/>
  <c r="J4" i="4"/>
  <c r="D4" i="4"/>
  <c r="I4" i="4"/>
  <c r="B26" i="4"/>
  <c r="B31" i="4"/>
  <c r="B27" i="4"/>
  <c r="B23" i="4"/>
  <c r="B20" i="4"/>
  <c r="B19" i="4"/>
  <c r="B18" i="4"/>
  <c r="B16" i="4"/>
  <c r="B15" i="4"/>
  <c r="B6" i="4"/>
  <c r="B24" i="3"/>
  <c r="B57" i="1"/>
  <c r="B14" i="3" l="1"/>
  <c r="B5" i="3" s="1"/>
  <c r="B24" i="4"/>
  <c r="B14" i="4"/>
  <c r="B4" i="4" l="1"/>
</calcChain>
</file>

<file path=xl/sharedStrings.xml><?xml version="1.0" encoding="utf-8"?>
<sst xmlns="http://schemas.openxmlformats.org/spreadsheetml/2006/main" count="329" uniqueCount="170">
  <si>
    <t>Anual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</si>
  <si>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</si>
  <si>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</si>
  <si>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</si>
  <si>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</si>
  <si>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</si>
  <si>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</si>
  <si>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</si>
  <si>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</si>
  <si>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</si>
  <si>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</si>
  <si>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</si>
  <si>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</si>
  <si>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</si>
  <si>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</si>
  <si>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</si>
  <si>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</si>
  <si>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</si>
  <si>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</si>
  <si>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</si>
  <si>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</si>
  <si>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</si>
  <si>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</si>
  <si>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Impuestos no Comprendidos en la Ley de Ingresos Vigente, Causados en Ejercicios Fiscales Anteriores Pendientes de Liquidación o Pago</t>
  </si>
  <si>
    <t>Cuotas y Aportaciones de Seguridad Social</t>
  </si>
  <si>
    <t>Aportaciones para Fondos de Vivienda</t>
  </si>
  <si>
    <t>Cuotas para la Seguridad Social</t>
  </si>
  <si>
    <t>Cuotas de Ahorro para el Retiro</t>
  </si>
  <si>
    <t>Otras Cuotas y Aportaciones para la Seguridad Social</t>
  </si>
  <si>
    <t>Accesorios de Cuotas y Aportaciones de Seguridad Social</t>
  </si>
  <si>
    <t>Contribuciones de Mejoras</t>
  </si>
  <si>
    <t>Contribuciones de Mejoras por Obras Públicas</t>
  </si>
  <si>
    <t>Contribuciones de Mejoras no Comprendidas en la Ley de Ingresos Vigente, Causadas en Ejercicios Fiscales Anteriores Pendientes de Liquidación o Pago</t>
  </si>
  <si>
    <t>Derechos</t>
  </si>
  <si>
    <t>Derechos por el Uso, Goce, Aprovechamiento o Explotación de Bienes de Dominio Público</t>
  </si>
  <si>
    <t>Derechos a los Hidrocarburos (Derogado)</t>
  </si>
  <si>
    <t>Derechos por Prestación de Servicios</t>
  </si>
  <si>
    <t>Otros Derechos</t>
  </si>
  <si>
    <t>Accesorios de Derechos</t>
  </si>
  <si>
    <t>Derechos no Comprendidos en la Ley de Ingresos Vigente, Causados en Ejercicios Fiscales Anteriores Pendientes de Liquidación o Pago</t>
  </si>
  <si>
    <t>Productos</t>
  </si>
  <si>
    <t>Productos de Capital (Derogado)</t>
  </si>
  <si>
    <t>Productos no Comprendidos en la Ley de Ingresos Vigente, Causados en Ejercicios Fiscales Anteriores Pendientes de Liquidación o Pago</t>
  </si>
  <si>
    <t>Aprovechamientos</t>
  </si>
  <si>
    <t>Aprovechamientos Patrimoniales</t>
  </si>
  <si>
    <t>Accesorios de Aprovechamientos</t>
  </si>
  <si>
    <t>Aprovechamientos no Comprendidos en la Ley de Ingresos Vigente, Causados en Ejercicios Fiscales Anteriores Pendientes de Liquidación o Pago</t>
  </si>
  <si>
    <t>Ingresos por Venta de Bienes, Prestación de Servicios y Otros Ingresos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</si>
  <si>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</si>
  <si>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</si>
  <si>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</si>
  <si>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</si>
  <si>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</si>
  <si>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</si>
  <si>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</si>
  <si>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</si>
  <si>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Otros Ingresos</t>
  </si>
  <si>
    <t>Participaciones, Aportaciones, Convenios, Incentivos Derivados de la Colaboración Fiscal y Fondos Distintos de Aportaciones</t>
  </si>
  <si>
    <t>Participaciones</t>
  </si>
  <si>
    <t xml:space="preserve">Aportaciones </t>
  </si>
  <si>
    <t>Convenios</t>
  </si>
  <si>
    <t>Incentivos Derivados de la Colaboración Fiscal</t>
  </si>
  <si>
    <t>Fondos Distintos de Aportaciones</t>
  </si>
  <si>
    <t>Transferencias, Asignaciones, Subsidios y Subvenciones, y Pensiones y Jubilaciones</t>
  </si>
  <si>
    <t>Transferencias y Asignaciones</t>
  </si>
  <si>
    <t>Transferencias al Resto del Sector Público (Derogado)</t>
  </si>
  <si>
    <t>Subsidios y Subvenciones</t>
  </si>
  <si>
    <t>Ayudas Sociales (Derogado)</t>
  </si>
  <si>
    <t>Pensiones y Jubilaciones</t>
  </si>
  <si>
    <t>Transferencias a Fideicomisos, Mandatos y Análogos (Derogado)</t>
  </si>
  <si>
    <t>Transferencias del Fondo Mexicano del Petróleo para la Estabilización y el Desarrollo</t>
  </si>
  <si>
    <t>Ingresos Derivados de Financiamientos</t>
  </si>
  <si>
    <t>Endeudamiento Interno</t>
  </si>
  <si>
    <t>Endeudamiento Externo</t>
  </si>
  <si>
    <t>Financiamiento Interno</t>
  </si>
  <si>
    <t>Ingreso Estimado</t>
  </si>
  <si>
    <r>
      <t>Accesorios</t>
    </r>
    <r>
      <rPr>
        <sz val="9"/>
        <color theme="1"/>
        <rFont val="Arial"/>
        <family val="2"/>
      </rPr>
      <t xml:space="preserve"> </t>
    </r>
    <r>
      <rPr>
        <sz val="8"/>
        <color theme="1"/>
        <rFont val="Arial"/>
        <family val="2"/>
      </rPr>
      <t>de Cuotas y Aportaciones de Seguridad Social</t>
    </r>
  </si>
  <si>
    <t xml:space="preserve">Pensiones y Jubilaciones </t>
  </si>
  <si>
    <t>Clasificador por Objeto del Gasto</t>
  </si>
  <si>
    <t>Importe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</si>
  <si>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</si>
  <si>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</si>
  <si>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</si>
  <si>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</si>
  <si>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</si>
  <si>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</si>
  <si>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</si>
  <si>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</si>
  <si>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</si>
  <si>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</si>
  <si>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</si>
  <si>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</si>
  <si>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</si>
  <si>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</si>
  <si>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</si>
  <si>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</si>
  <si>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</si>
  <si>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</si>
  <si>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</si>
  <si>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</si>
  <si>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</si>
  <si>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</si>
  <si>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</si>
  <si>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</si>
  <si>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</si>
  <si>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</si>
  <si>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</si>
  <si>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</si>
  <si>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</si>
  <si>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</si>
  <si>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</si>
  <si>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Ayudas Sociales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</si>
  <si>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</si>
  <si>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</si>
  <si>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</si>
  <si>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</si>
  <si>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</si>
  <si>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</si>
  <si>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</si>
  <si>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</si>
  <si>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</si>
  <si>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</si>
  <si>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</si>
  <si>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</si>
  <si>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</si>
  <si>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</si>
  <si>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</si>
  <si>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</si>
  <si>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</si>
  <si>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</si>
  <si>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</si>
  <si>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</si>
  <si>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</si>
  <si>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</si>
  <si>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</si>
  <si>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</si>
  <si>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</si>
  <si>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</si>
  <si>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</si>
  <si>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Aportaciones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</si>
  <si>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</si>
  <si>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</si>
  <si>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</si>
  <si>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</si>
  <si>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</si>
  <si>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</si>
  <si>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</si>
  <si>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</si>
  <si>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Analítico de plazas</t>
  </si>
  <si>
    <t>Plaza/puesto</t>
  </si>
  <si>
    <t>Número de plazas</t>
  </si>
  <si>
    <t>Remuneraciones</t>
  </si>
  <si>
    <t>De</t>
  </si>
  <si>
    <t>hasta</t>
  </si>
  <si>
    <t>Obra Pública en Bienes de Dominio Publico</t>
  </si>
  <si>
    <t>INSTITUTO ESTATAL DE LAS PERSONAS ADULTAS MAYORES</t>
  </si>
  <si>
    <t>Dirección General</t>
  </si>
  <si>
    <t>Dirección</t>
  </si>
  <si>
    <t>Coordinación</t>
  </si>
  <si>
    <t>Jefatura</t>
  </si>
  <si>
    <t>Asistente</t>
  </si>
  <si>
    <t>Analista A</t>
  </si>
  <si>
    <t>Analista B</t>
  </si>
  <si>
    <t>Auxiliar A</t>
  </si>
  <si>
    <t>Auxiliar B</t>
  </si>
  <si>
    <t>INSTITUTO ESTATAL DE LAS PERSONAS ADULTAS MAYORES DE NUEVO LEÓN</t>
  </si>
  <si>
    <t>Iniciativa de Ley de Ingresos para el Ejercicio Fiscal 2021</t>
  </si>
  <si>
    <t>Calendario de Presupuesto de Ingresos del Ejercicio Fiscal 2021</t>
  </si>
  <si>
    <t>Presupuesto de Egresos para el Ejercicio Fiscal 2021</t>
  </si>
  <si>
    <t>Calendario de Presupuesto de Egresos del Ejercicio Fiscal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</si>
</sst>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14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Calibri"/>
      <family val="2"/>
      <scheme val="minor"/>
    </font>
    <font>
      <b/>
      <sz val="9"/>
      <color rgb="FF000000"/>
      <name val="Arial"/>
      <family val="2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68">
    <xf numFmtId="0" fontId="0" fillId="0" borderId="0" xfId="0"/>
    <xf numFmtId="0" fontId="2" fillId="0" borderId="6" xfId="0" applyFont="1" applyBorder="1" applyAlignment="1">
      <alignment horizontal="justify" vertical="center" wrapText="1"/>
    </xf>
    <xf numFmtId="0" fontId="4" fillId="0" borderId="5" xfId="0" applyFont="1" applyBorder="1" applyAlignment="1">
      <alignment horizontal="justify" vertical="center" wrapText="1"/>
    </xf>
    <xf numFmtId="0" fontId="4" fillId="0" borderId="6" xfId="0" applyFont="1" applyBorder="1" applyAlignment="1">
      <alignment horizontal="justify" vertical="center" wrapText="1"/>
    </xf>
    <xf numFmtId="0" fontId="5" fillId="0" borderId="0" xfId="0" applyFont="1"/>
    <xf numFmtId="0" fontId="3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justify" vertical="center" wrapText="1"/>
    </xf>
    <xf numFmtId="0" fontId="4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justify" vertical="center"/>
    </xf>
    <xf numFmtId="0" fontId="8" fillId="0" borderId="14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7" fillId="0" borderId="0" xfId="0" applyFont="1"/>
    <xf numFmtId="164" fontId="2" fillId="0" borderId="6" xfId="0" applyNumberFormat="1" applyFont="1" applyBorder="1" applyAlignment="1">
      <alignment horizontal="justify" vertical="center" wrapText="1"/>
    </xf>
    <xf numFmtId="164" fontId="2" fillId="0" borderId="6" xfId="1" applyNumberFormat="1" applyFont="1" applyBorder="1" applyAlignment="1">
      <alignment horizontal="justify" vertical="center" wrapText="1"/>
    </xf>
    <xf numFmtId="164" fontId="4" fillId="0" borderId="6" xfId="1" applyNumberFormat="1" applyFont="1" applyBorder="1" applyAlignment="1">
      <alignment horizontal="center" vertical="center" wrapText="1"/>
    </xf>
    <xf numFmtId="164" fontId="11" fillId="0" borderId="6" xfId="1" applyNumberFormat="1" applyFont="1" applyBorder="1" applyAlignment="1">
      <alignment horizontal="center" vertical="center" wrapText="1"/>
    </xf>
    <xf numFmtId="164" fontId="0" fillId="0" borderId="0" xfId="0" applyNumberFormat="1"/>
    <xf numFmtId="0" fontId="4" fillId="0" borderId="15" xfId="0" applyFont="1" applyBorder="1" applyAlignment="1">
      <alignment horizontal="center" vertical="center" wrapText="1"/>
    </xf>
    <xf numFmtId="43" fontId="4" fillId="0" borderId="6" xfId="1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43" fontId="11" fillId="0" borderId="6" xfId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1" fillId="0" borderId="4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164" fontId="11" fillId="0" borderId="6" xfId="0" applyNumberFormat="1" applyFont="1" applyBorder="1" applyAlignment="1">
      <alignment horizontal="center" vertical="center" wrapText="1"/>
    </xf>
    <xf numFmtId="4" fontId="4" fillId="0" borderId="15" xfId="1" applyNumberFormat="1" applyFont="1" applyBorder="1" applyAlignment="1">
      <alignment horizontal="center" vertical="center" wrapText="1"/>
    </xf>
    <xf numFmtId="4" fontId="4" fillId="0" borderId="15" xfId="0" applyNumberFormat="1" applyFont="1" applyBorder="1" applyAlignment="1">
      <alignment horizontal="center" vertical="center" wrapText="1"/>
    </xf>
    <xf numFmtId="164" fontId="12" fillId="0" borderId="6" xfId="0" applyNumberFormat="1" applyFont="1" applyBorder="1" applyAlignment="1">
      <alignment horizontal="center" vertical="center" wrapText="1"/>
    </xf>
    <xf numFmtId="0" fontId="8" fillId="0" borderId="18" xfId="0" applyFont="1" applyBorder="1" applyAlignment="1">
      <alignment horizontal="justify" vertical="center" wrapText="1"/>
    </xf>
    <xf numFmtId="164" fontId="12" fillId="0" borderId="18" xfId="1" applyNumberFormat="1" applyFont="1" applyBorder="1" applyAlignment="1">
      <alignment vertical="center" wrapText="1"/>
    </xf>
    <xf numFmtId="0" fontId="8" fillId="0" borderId="19" xfId="0" applyFont="1" applyBorder="1" applyAlignment="1">
      <alignment horizontal="justify" vertical="center" wrapText="1"/>
    </xf>
    <xf numFmtId="164" fontId="9" fillId="0" borderId="19" xfId="1" applyNumberFormat="1" applyFont="1" applyBorder="1" applyAlignment="1">
      <alignment vertical="center" wrapText="1"/>
    </xf>
    <xf numFmtId="164" fontId="12" fillId="0" borderId="19" xfId="1" applyNumberFormat="1" applyFont="1" applyBorder="1" applyAlignment="1">
      <alignment vertical="center" wrapText="1"/>
    </xf>
    <xf numFmtId="164" fontId="0" fillId="0" borderId="19" xfId="1" applyNumberFormat="1" applyFont="1" applyBorder="1" applyAlignment="1">
      <alignment vertical="center" wrapText="1"/>
    </xf>
    <xf numFmtId="43" fontId="9" fillId="0" borderId="19" xfId="1" applyFont="1" applyBorder="1" applyAlignment="1">
      <alignment vertical="center" wrapText="1"/>
    </xf>
    <xf numFmtId="164" fontId="9" fillId="0" borderId="19" xfId="0" applyNumberFormat="1" applyFont="1" applyBorder="1" applyAlignment="1">
      <alignment vertical="center" wrapText="1"/>
    </xf>
    <xf numFmtId="0" fontId="8" fillId="0" borderId="20" xfId="0" applyFont="1" applyBorder="1" applyAlignment="1">
      <alignment horizontal="justify" vertical="center" wrapText="1"/>
    </xf>
    <xf numFmtId="0" fontId="9" fillId="0" borderId="20" xfId="0" applyFont="1" applyBorder="1" applyAlignment="1">
      <alignment vertical="center" wrapText="1"/>
    </xf>
    <xf numFmtId="0" fontId="13" fillId="0" borderId="5" xfId="0" applyFont="1" applyBorder="1" applyAlignment="1">
      <alignment horizontal="center" vertical="center" wrapText="1"/>
    </xf>
    <xf numFmtId="43" fontId="0" fillId="0" borderId="0" xfId="1" applyFont="1"/>
    <xf numFmtId="43" fontId="9" fillId="0" borderId="20" xfId="1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8"/>
  <sheetViews>
    <sheetView topLeftCell="A55" workbookViewId="0">
      <selection activeCell="C57" sqref="C57"/>
    </sheetView>
  </sheetViews>
  <sheetFormatPr baseColWidth="10" defaultColWidth="11.453125" defaultRowHeight="12" x14ac:dyDescent="0.3"/>
  <cols>
    <col min="1" max="1" width="30.1796875" style="4" customWidth="1"/>
    <col min="2" max="14" width="11.453125" style="4" customWidth="1"/>
    <col min="15" max="16384" width="11.453125" style="4"/>
  </cols>
  <sheetData>
    <row r="1" spans="1:14" ht="12.5" thickBot="1" x14ac:dyDescent="0.35"/>
    <row r="2" spans="1:14" ht="12.5" thickBot="1" x14ac:dyDescent="0.35">
      <c r="A2" s="47" t="s">
        <v>165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9"/>
    </row>
    <row r="3" spans="1:14" ht="24.75" customHeight="1" thickBot="1" x14ac:dyDescent="0.35">
      <c r="A3" s="50" t="s">
        <v>167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2"/>
    </row>
    <row r="4" spans="1:14" ht="12.5" thickBot="1" x14ac:dyDescent="0.35">
      <c r="A4" s="5"/>
      <c r="B4" s="6" t="s">
        <v>0</v>
      </c>
      <c r="C4" s="6" t="s">
        <v>1</v>
      </c>
      <c r="D4" s="6" t="s">
        <v>2</v>
      </c>
      <c r="E4" s="6" t="s">
        <v>3</v>
      </c>
      <c r="F4" s="6" t="s">
        <v>4</v>
      </c>
      <c r="G4" s="6" t="s">
        <v>5</v>
      </c>
      <c r="H4" s="6" t="s">
        <v>6</v>
      </c>
      <c r="I4" s="6" t="s">
        <v>7</v>
      </c>
      <c r="J4" s="6" t="s">
        <v>8</v>
      </c>
      <c r="K4" s="6" t="s">
        <v>9</v>
      </c>
      <c r="L4" s="6" t="s">
        <v>10</v>
      </c>
      <c r="M4" s="6" t="s">
        <v>11</v>
      </c>
      <c r="N4" s="6" t="s">
        <v>12</v>
      </c>
    </row>
    <row r="5" spans="1:14" ht="12.5" thickBot="1" x14ac:dyDescent="0.35">
      <c r="A5" s="7" t="s">
        <v>13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</row>
    <row r="6" spans="1:14" ht="12.5" thickBot="1" x14ac:dyDescent="0.35">
      <c r="A6" s="9" t="s">
        <v>14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7" spans="1:14" ht="12.5" thickBot="1" x14ac:dyDescent="0.35">
      <c r="A7" s="9" t="s">
        <v>15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</row>
    <row r="8" spans="1:14" ht="12.5" thickBot="1" x14ac:dyDescent="0.35">
      <c r="A8" s="9" t="s">
        <v>16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</row>
    <row r="9" spans="1:14" ht="23.5" thickBot="1" x14ac:dyDescent="0.35">
      <c r="A9" s="9" t="s">
        <v>17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</row>
    <row r="10" spans="1:14" ht="12.5" thickBot="1" x14ac:dyDescent="0.35">
      <c r="A10" s="9" t="s">
        <v>18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</row>
    <row r="11" spans="1:14" ht="12.5" thickBot="1" x14ac:dyDescent="0.35">
      <c r="A11" s="9" t="s">
        <v>19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</row>
    <row r="12" spans="1:14" ht="12.5" thickBot="1" x14ac:dyDescent="0.35">
      <c r="A12" s="9" t="s">
        <v>20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</row>
    <row r="13" spans="1:14" ht="12.5" thickBot="1" x14ac:dyDescent="0.35">
      <c r="A13" s="9" t="s">
        <v>21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</row>
    <row r="14" spans="1:14" ht="12.5" thickBot="1" x14ac:dyDescent="0.35">
      <c r="A14" s="9" t="s">
        <v>22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</row>
    <row r="15" spans="1:14" ht="51" customHeight="1" thickBot="1" x14ac:dyDescent="0.35">
      <c r="A15" s="9" t="s">
        <v>23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</row>
    <row r="16" spans="1:14" ht="27.65" customHeight="1" thickBot="1" x14ac:dyDescent="0.35">
      <c r="A16" s="9" t="s">
        <v>24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</row>
    <row r="17" spans="1:14" ht="12.5" thickBot="1" x14ac:dyDescent="0.35">
      <c r="A17" s="9" t="s">
        <v>25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</row>
    <row r="18" spans="1:14" ht="12.5" thickBot="1" x14ac:dyDescent="0.35">
      <c r="A18" s="9" t="s">
        <v>26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</row>
    <row r="19" spans="1:14" ht="12.5" thickBot="1" x14ac:dyDescent="0.35">
      <c r="A19" s="9" t="s">
        <v>27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</row>
    <row r="20" spans="1:14" ht="23.5" thickBot="1" x14ac:dyDescent="0.35">
      <c r="A20" s="9" t="s">
        <v>28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</row>
    <row r="21" spans="1:14" ht="23.5" thickBot="1" x14ac:dyDescent="0.35">
      <c r="A21" s="9" t="s">
        <v>29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</row>
    <row r="22" spans="1:14" ht="12.5" thickBot="1" x14ac:dyDescent="0.35">
      <c r="A22" s="9" t="s">
        <v>30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</row>
    <row r="23" spans="1:14" ht="23.5" thickBot="1" x14ac:dyDescent="0.35">
      <c r="A23" s="9" t="s">
        <v>31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</row>
    <row r="24" spans="1:14" ht="58" thickBot="1" x14ac:dyDescent="0.35">
      <c r="A24" s="9" t="s">
        <v>32</v>
      </c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</row>
    <row r="25" spans="1:14" ht="19" customHeight="1" thickBot="1" x14ac:dyDescent="0.35">
      <c r="A25" s="9" t="s">
        <v>33</v>
      </c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</row>
    <row r="26" spans="1:14" ht="35" thickBot="1" x14ac:dyDescent="0.35">
      <c r="A26" s="9" t="s">
        <v>34</v>
      </c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</row>
    <row r="27" spans="1:14" ht="26.5" customHeight="1" thickBot="1" x14ac:dyDescent="0.35">
      <c r="A27" s="9" t="s">
        <v>35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</row>
    <row r="28" spans="1:14" ht="17.5" customHeight="1" thickBot="1" x14ac:dyDescent="0.35">
      <c r="A28" s="9" t="s">
        <v>36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</row>
    <row r="29" spans="1:14" ht="17.149999999999999" customHeight="1" thickBot="1" x14ac:dyDescent="0.35">
      <c r="A29" s="9" t="s">
        <v>37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</row>
    <row r="30" spans="1:14" ht="20.149999999999999" customHeight="1" thickBot="1" x14ac:dyDescent="0.35">
      <c r="A30" s="9" t="s">
        <v>38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</row>
    <row r="31" spans="1:14" ht="46.5" thickBot="1" x14ac:dyDescent="0.35">
      <c r="A31" s="9" t="s">
        <v>39</v>
      </c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</row>
    <row r="32" spans="1:14" ht="17.149999999999999" customHeight="1" thickBot="1" x14ac:dyDescent="0.35">
      <c r="A32" s="9" t="s">
        <v>40</v>
      </c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</row>
    <row r="33" spans="1:14" ht="17.149999999999999" customHeight="1" thickBot="1" x14ac:dyDescent="0.35">
      <c r="A33" s="9" t="s">
        <v>40</v>
      </c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</row>
    <row r="34" spans="1:14" ht="17.149999999999999" customHeight="1" thickBot="1" x14ac:dyDescent="0.35">
      <c r="A34" s="9" t="s">
        <v>41</v>
      </c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</row>
    <row r="35" spans="1:14" ht="46" customHeight="1" thickBot="1" x14ac:dyDescent="0.35">
      <c r="A35" s="9" t="s">
        <v>42</v>
      </c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</row>
    <row r="36" spans="1:14" ht="19" customHeight="1" thickBot="1" x14ac:dyDescent="0.35">
      <c r="A36" s="9" t="s">
        <v>43</v>
      </c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</row>
    <row r="37" spans="1:14" ht="19" customHeight="1" thickBot="1" x14ac:dyDescent="0.35">
      <c r="A37" s="9" t="s">
        <v>43</v>
      </c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</row>
    <row r="38" spans="1:14" ht="19" customHeight="1" thickBot="1" x14ac:dyDescent="0.35">
      <c r="A38" s="9" t="s">
        <v>44</v>
      </c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</row>
    <row r="39" spans="1:14" ht="19" customHeight="1" thickBot="1" x14ac:dyDescent="0.35">
      <c r="A39" s="9" t="s">
        <v>45</v>
      </c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</row>
    <row r="40" spans="1:14" ht="50.5" customHeight="1" thickBot="1" x14ac:dyDescent="0.35">
      <c r="A40" s="9" t="s">
        <v>46</v>
      </c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</row>
    <row r="41" spans="1:14" ht="35" thickBot="1" x14ac:dyDescent="0.35">
      <c r="A41" s="9" t="s">
        <v>47</v>
      </c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</row>
    <row r="42" spans="1:14" ht="35" thickBot="1" x14ac:dyDescent="0.35">
      <c r="A42" s="9" t="s">
        <v>48</v>
      </c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</row>
    <row r="43" spans="1:14" ht="35" thickBot="1" x14ac:dyDescent="0.35">
      <c r="A43" s="9" t="s">
        <v>49</v>
      </c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</row>
    <row r="44" spans="1:14" ht="46.5" thickBot="1" x14ac:dyDescent="0.35">
      <c r="A44" s="9" t="s">
        <v>50</v>
      </c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</row>
    <row r="45" spans="1:14" ht="58" thickBot="1" x14ac:dyDescent="0.35">
      <c r="A45" s="9" t="s">
        <v>51</v>
      </c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</row>
    <row r="46" spans="1:14" ht="60.65" customHeight="1" thickBot="1" x14ac:dyDescent="0.35">
      <c r="A46" s="9" t="s">
        <v>52</v>
      </c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</row>
    <row r="47" spans="1:14" ht="58" thickBot="1" x14ac:dyDescent="0.35">
      <c r="A47" s="9" t="s">
        <v>53</v>
      </c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</row>
    <row r="48" spans="1:14" ht="46.5" thickBot="1" x14ac:dyDescent="0.35">
      <c r="A48" s="9" t="s">
        <v>54</v>
      </c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</row>
    <row r="49" spans="1:14" ht="46.5" thickBot="1" x14ac:dyDescent="0.35">
      <c r="A49" s="9" t="s">
        <v>55</v>
      </c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</row>
    <row r="50" spans="1:14" ht="12.5" thickBot="1" x14ac:dyDescent="0.35">
      <c r="A50" s="9" t="s">
        <v>56</v>
      </c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</row>
    <row r="51" spans="1:14" ht="43.5" customHeight="1" thickBot="1" x14ac:dyDescent="0.35">
      <c r="A51" s="9" t="s">
        <v>57</v>
      </c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</row>
    <row r="52" spans="1:14" ht="16.5" customHeight="1" thickBot="1" x14ac:dyDescent="0.35">
      <c r="A52" s="9" t="s">
        <v>58</v>
      </c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</row>
    <row r="53" spans="1:14" ht="16.5" customHeight="1" thickBot="1" x14ac:dyDescent="0.35">
      <c r="A53" s="9" t="s">
        <v>59</v>
      </c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</row>
    <row r="54" spans="1:14" ht="16.5" customHeight="1" thickBot="1" x14ac:dyDescent="0.35">
      <c r="A54" s="9" t="s">
        <v>60</v>
      </c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</row>
    <row r="55" spans="1:14" ht="23.5" thickBot="1" x14ac:dyDescent="0.35">
      <c r="A55" s="9" t="s">
        <v>61</v>
      </c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</row>
    <row r="56" spans="1:14" ht="12.5" thickBot="1" x14ac:dyDescent="0.35">
      <c r="A56" s="9" t="s">
        <v>62</v>
      </c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</row>
    <row r="57" spans="1:14" ht="35" thickBot="1" x14ac:dyDescent="0.35">
      <c r="A57" s="9" t="s">
        <v>63</v>
      </c>
      <c r="B57" s="17">
        <f>SUM(C57:N57)</f>
        <v>19525658</v>
      </c>
      <c r="C57" s="18">
        <v>1727038.3499999999</v>
      </c>
      <c r="D57" s="18">
        <v>1658615.3499999999</v>
      </c>
      <c r="E57" s="18">
        <v>1753115.3499999999</v>
      </c>
      <c r="F57" s="18">
        <v>1735527.8499999999</v>
      </c>
      <c r="G57" s="18">
        <v>1568615.3499999999</v>
      </c>
      <c r="H57" s="18">
        <v>1527115.3499999999</v>
      </c>
      <c r="I57" s="18">
        <v>1538115.3499999999</v>
      </c>
      <c r="J57" s="18">
        <v>1640515.33</v>
      </c>
      <c r="K57" s="18">
        <v>1527115.33</v>
      </c>
      <c r="L57" s="18">
        <v>1534115.3499999999</v>
      </c>
      <c r="M57" s="18">
        <v>1752528.3499999999</v>
      </c>
      <c r="N57" s="18">
        <v>1563240.69</v>
      </c>
    </row>
    <row r="58" spans="1:14" ht="16" customHeight="1" thickBot="1" x14ac:dyDescent="0.35">
      <c r="A58" s="9" t="s">
        <v>64</v>
      </c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</row>
    <row r="59" spans="1:14" ht="23.5" thickBot="1" x14ac:dyDescent="0.35">
      <c r="A59" s="9" t="s">
        <v>65</v>
      </c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</row>
    <row r="60" spans="1:14" ht="18" customHeight="1" thickBot="1" x14ac:dyDescent="0.35">
      <c r="A60" s="9" t="s">
        <v>66</v>
      </c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</row>
    <row r="61" spans="1:14" ht="18" customHeight="1" thickBot="1" x14ac:dyDescent="0.35">
      <c r="A61" s="9" t="s">
        <v>67</v>
      </c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</row>
    <row r="62" spans="1:14" ht="18" customHeight="1" thickBot="1" x14ac:dyDescent="0.35">
      <c r="A62" s="9" t="s">
        <v>68</v>
      </c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</row>
    <row r="63" spans="1:14" ht="23.5" thickBot="1" x14ac:dyDescent="0.35">
      <c r="A63" s="9" t="s">
        <v>69</v>
      </c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</row>
    <row r="64" spans="1:14" ht="35" thickBot="1" x14ac:dyDescent="0.35">
      <c r="A64" s="9" t="s">
        <v>70</v>
      </c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</row>
    <row r="65" spans="1:14" ht="21.65" customHeight="1" thickBot="1" x14ac:dyDescent="0.35">
      <c r="A65" s="9" t="s">
        <v>71</v>
      </c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</row>
    <row r="66" spans="1:14" ht="21.65" customHeight="1" thickBot="1" x14ac:dyDescent="0.35">
      <c r="A66" s="9" t="s">
        <v>72</v>
      </c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</row>
    <row r="67" spans="1:14" ht="21.65" customHeight="1" thickBot="1" x14ac:dyDescent="0.35">
      <c r="A67" s="9" t="s">
        <v>73</v>
      </c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</row>
    <row r="68" spans="1:14" ht="21.65" customHeight="1" thickBot="1" x14ac:dyDescent="0.35">
      <c r="A68" s="9" t="s">
        <v>74</v>
      </c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</row>
  </sheetData>
  <mergeCells count="2">
    <mergeCell ref="A2:N2"/>
    <mergeCell ref="A3:N3"/>
  </mergeCells>
  <pageMargins left="0.37" right="0.35" top="0.56999999999999995" bottom="0.39" header="0.31496062992125984" footer="0.19"/>
  <pageSetup scale="87" fitToHeight="0" orientation="landscape" r:id="rId1"/>
  <headerFooter>
    <oddFooter>&amp;R&amp;9&amp;P/&amp;N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6"/>
  <sheetViews>
    <sheetView zoomScale="140" zoomScaleNormal="140" workbookViewId="0">
      <selection activeCell="A3" sqref="A3"/>
    </sheetView>
  </sheetViews>
  <sheetFormatPr baseColWidth="10" defaultRowHeight="14.5" x14ac:dyDescent="0.35"/>
  <cols>
    <col min="1" max="1" width="67.1796875" customWidth="1"/>
    <col min="2" max="2" width="16.1796875" customWidth="1"/>
  </cols>
  <sheetData>
    <row r="1" spans="1:2" ht="15" thickBot="1" x14ac:dyDescent="0.4">
      <c r="A1" s="24" t="s">
        <v>165</v>
      </c>
      <c r="B1" s="53" t="s">
        <v>75</v>
      </c>
    </row>
    <row r="2" spans="1:2" ht="15" thickBot="1" x14ac:dyDescent="0.4">
      <c r="A2" s="25" t="s">
        <v>166</v>
      </c>
      <c r="B2" s="54"/>
    </row>
    <row r="3" spans="1:2" ht="15" thickBot="1" x14ac:dyDescent="0.4">
      <c r="A3" s="25" t="s">
        <v>13</v>
      </c>
      <c r="B3" s="26">
        <f>SUM(B4:B66)</f>
        <v>19525658</v>
      </c>
    </row>
    <row r="4" spans="1:2" ht="15" thickBot="1" x14ac:dyDescent="0.4">
      <c r="A4" s="2" t="s">
        <v>14</v>
      </c>
      <c r="B4" s="3"/>
    </row>
    <row r="5" spans="1:2" ht="15" thickBot="1" x14ac:dyDescent="0.4">
      <c r="A5" s="2" t="s">
        <v>15</v>
      </c>
      <c r="B5" s="3"/>
    </row>
    <row r="6" spans="1:2" ht="15" thickBot="1" x14ac:dyDescent="0.4">
      <c r="A6" s="2" t="s">
        <v>16</v>
      </c>
      <c r="B6" s="3"/>
    </row>
    <row r="7" spans="1:2" ht="15" thickBot="1" x14ac:dyDescent="0.4">
      <c r="A7" s="2" t="s">
        <v>17</v>
      </c>
      <c r="B7" s="3"/>
    </row>
    <row r="8" spans="1:2" ht="15" thickBot="1" x14ac:dyDescent="0.4">
      <c r="A8" s="2" t="s">
        <v>18</v>
      </c>
      <c r="B8" s="3"/>
    </row>
    <row r="9" spans="1:2" ht="15" thickBot="1" x14ac:dyDescent="0.4">
      <c r="A9" s="2" t="s">
        <v>19</v>
      </c>
      <c r="B9" s="3"/>
    </row>
    <row r="10" spans="1:2" ht="15" thickBot="1" x14ac:dyDescent="0.4">
      <c r="A10" s="2" t="s">
        <v>20</v>
      </c>
      <c r="B10" s="3"/>
    </row>
    <row r="11" spans="1:2" ht="15" thickBot="1" x14ac:dyDescent="0.4">
      <c r="A11" s="2" t="s">
        <v>21</v>
      </c>
      <c r="B11" s="3"/>
    </row>
    <row r="12" spans="1:2" ht="15" thickBot="1" x14ac:dyDescent="0.4">
      <c r="A12" s="2" t="s">
        <v>22</v>
      </c>
      <c r="B12" s="3"/>
    </row>
    <row r="13" spans="1:2" ht="20.5" thickBot="1" x14ac:dyDescent="0.4">
      <c r="A13" s="2" t="s">
        <v>23</v>
      </c>
      <c r="B13" s="3"/>
    </row>
    <row r="14" spans="1:2" ht="15" thickBot="1" x14ac:dyDescent="0.4">
      <c r="A14" s="2" t="s">
        <v>24</v>
      </c>
      <c r="B14" s="3"/>
    </row>
    <row r="15" spans="1:2" ht="15" thickBot="1" x14ac:dyDescent="0.4">
      <c r="A15" s="2" t="s">
        <v>25</v>
      </c>
      <c r="B15" s="3"/>
    </row>
    <row r="16" spans="1:2" ht="15" thickBot="1" x14ac:dyDescent="0.4">
      <c r="A16" s="2" t="s">
        <v>26</v>
      </c>
      <c r="B16" s="3"/>
    </row>
    <row r="17" spans="1:2" ht="15" thickBot="1" x14ac:dyDescent="0.4">
      <c r="A17" s="2" t="s">
        <v>27</v>
      </c>
      <c r="B17" s="3"/>
    </row>
    <row r="18" spans="1:2" ht="15" thickBot="1" x14ac:dyDescent="0.4">
      <c r="A18" s="2" t="s">
        <v>28</v>
      </c>
      <c r="B18" s="3"/>
    </row>
    <row r="19" spans="1:2" ht="15" thickBot="1" x14ac:dyDescent="0.4">
      <c r="A19" s="2" t="s">
        <v>76</v>
      </c>
      <c r="B19" s="3"/>
    </row>
    <row r="20" spans="1:2" ht="15" thickBot="1" x14ac:dyDescent="0.4">
      <c r="A20" s="2" t="s">
        <v>30</v>
      </c>
      <c r="B20" s="3"/>
    </row>
    <row r="21" spans="1:2" ht="15" thickBot="1" x14ac:dyDescent="0.4">
      <c r="A21" s="2" t="s">
        <v>31</v>
      </c>
      <c r="B21" s="3"/>
    </row>
    <row r="22" spans="1:2" ht="20.5" thickBot="1" x14ac:dyDescent="0.4">
      <c r="A22" s="2" t="s">
        <v>32</v>
      </c>
      <c r="B22" s="3"/>
    </row>
    <row r="23" spans="1:2" ht="15" thickBot="1" x14ac:dyDescent="0.4">
      <c r="A23" s="2" t="s">
        <v>33</v>
      </c>
      <c r="B23" s="3"/>
    </row>
    <row r="24" spans="1:2" ht="15" thickBot="1" x14ac:dyDescent="0.4">
      <c r="A24" s="2" t="s">
        <v>34</v>
      </c>
      <c r="B24" s="3"/>
    </row>
    <row r="25" spans="1:2" ht="15" thickBot="1" x14ac:dyDescent="0.4">
      <c r="A25" s="2" t="s">
        <v>35</v>
      </c>
      <c r="B25" s="3"/>
    </row>
    <row r="26" spans="1:2" ht="15" thickBot="1" x14ac:dyDescent="0.4">
      <c r="A26" s="2" t="s">
        <v>36</v>
      </c>
      <c r="B26" s="3"/>
    </row>
    <row r="27" spans="1:2" ht="15" thickBot="1" x14ac:dyDescent="0.4">
      <c r="A27" s="2" t="s">
        <v>37</v>
      </c>
      <c r="B27" s="3"/>
    </row>
    <row r="28" spans="1:2" ht="15" thickBot="1" x14ac:dyDescent="0.4">
      <c r="A28" s="2" t="s">
        <v>38</v>
      </c>
      <c r="B28" s="3"/>
    </row>
    <row r="29" spans="1:2" ht="20.5" thickBot="1" x14ac:dyDescent="0.4">
      <c r="A29" s="2" t="s">
        <v>39</v>
      </c>
      <c r="B29" s="3"/>
    </row>
    <row r="30" spans="1:2" ht="15" thickBot="1" x14ac:dyDescent="0.4">
      <c r="A30" s="2" t="s">
        <v>40</v>
      </c>
      <c r="B30" s="3"/>
    </row>
    <row r="31" spans="1:2" ht="15" thickBot="1" x14ac:dyDescent="0.4">
      <c r="A31" s="2" t="s">
        <v>40</v>
      </c>
      <c r="B31" s="3"/>
    </row>
    <row r="32" spans="1:2" ht="15" thickBot="1" x14ac:dyDescent="0.4">
      <c r="A32" s="2" t="s">
        <v>41</v>
      </c>
      <c r="B32" s="3"/>
    </row>
    <row r="33" spans="1:2" ht="20.5" thickBot="1" x14ac:dyDescent="0.4">
      <c r="A33" s="2" t="s">
        <v>42</v>
      </c>
      <c r="B33" s="3"/>
    </row>
    <row r="34" spans="1:2" ht="15" thickBot="1" x14ac:dyDescent="0.4">
      <c r="A34" s="2" t="s">
        <v>43</v>
      </c>
      <c r="B34" s="3"/>
    </row>
    <row r="35" spans="1:2" ht="15" thickBot="1" x14ac:dyDescent="0.4">
      <c r="A35" s="2" t="s">
        <v>43</v>
      </c>
      <c r="B35" s="3"/>
    </row>
    <row r="36" spans="1:2" ht="15" thickBot="1" x14ac:dyDescent="0.4">
      <c r="A36" s="2" t="s">
        <v>44</v>
      </c>
      <c r="B36" s="3"/>
    </row>
    <row r="37" spans="1:2" ht="15" thickBot="1" x14ac:dyDescent="0.4">
      <c r="A37" s="2" t="s">
        <v>45</v>
      </c>
      <c r="B37" s="3"/>
    </row>
    <row r="38" spans="1:2" ht="20.5" thickBot="1" x14ac:dyDescent="0.4">
      <c r="A38" s="2" t="s">
        <v>46</v>
      </c>
      <c r="B38" s="3"/>
    </row>
    <row r="39" spans="1:2" ht="15" thickBot="1" x14ac:dyDescent="0.4">
      <c r="A39" s="2" t="s">
        <v>47</v>
      </c>
      <c r="B39" s="3"/>
    </row>
    <row r="40" spans="1:2" ht="15" thickBot="1" x14ac:dyDescent="0.4">
      <c r="A40" s="2" t="s">
        <v>48</v>
      </c>
      <c r="B40" s="3"/>
    </row>
    <row r="41" spans="1:2" ht="15" thickBot="1" x14ac:dyDescent="0.4">
      <c r="A41" s="2" t="s">
        <v>49</v>
      </c>
      <c r="B41" s="3"/>
    </row>
    <row r="42" spans="1:2" ht="20.5" thickBot="1" x14ac:dyDescent="0.4">
      <c r="A42" s="2" t="s">
        <v>50</v>
      </c>
      <c r="B42" s="3"/>
    </row>
    <row r="43" spans="1:2" ht="20.5" thickBot="1" x14ac:dyDescent="0.4">
      <c r="A43" s="2" t="s">
        <v>51</v>
      </c>
      <c r="B43" s="3"/>
    </row>
    <row r="44" spans="1:2" ht="20.5" thickBot="1" x14ac:dyDescent="0.4">
      <c r="A44" s="2" t="s">
        <v>52</v>
      </c>
      <c r="B44" s="3"/>
    </row>
    <row r="45" spans="1:2" ht="20.5" thickBot="1" x14ac:dyDescent="0.4">
      <c r="A45" s="2" t="s">
        <v>53</v>
      </c>
      <c r="B45" s="3"/>
    </row>
    <row r="46" spans="1:2" ht="20.5" thickBot="1" x14ac:dyDescent="0.4">
      <c r="A46" s="2" t="s">
        <v>54</v>
      </c>
      <c r="B46" s="3"/>
    </row>
    <row r="47" spans="1:2" ht="20.5" thickBot="1" x14ac:dyDescent="0.4">
      <c r="A47" s="2" t="s">
        <v>55</v>
      </c>
      <c r="B47" s="3"/>
    </row>
    <row r="48" spans="1:2" ht="15" thickBot="1" x14ac:dyDescent="0.4">
      <c r="A48" s="2" t="s">
        <v>56</v>
      </c>
      <c r="B48" s="3"/>
    </row>
    <row r="49" spans="1:2" ht="20.5" thickBot="1" x14ac:dyDescent="0.4">
      <c r="A49" s="2" t="s">
        <v>57</v>
      </c>
      <c r="B49" s="3"/>
    </row>
    <row r="50" spans="1:2" ht="15" thickBot="1" x14ac:dyDescent="0.4">
      <c r="A50" s="2" t="s">
        <v>58</v>
      </c>
      <c r="B50" s="3"/>
    </row>
    <row r="51" spans="1:2" ht="15" thickBot="1" x14ac:dyDescent="0.4">
      <c r="A51" s="2" t="s">
        <v>59</v>
      </c>
      <c r="B51" s="3"/>
    </row>
    <row r="52" spans="1:2" ht="15" thickBot="1" x14ac:dyDescent="0.4">
      <c r="A52" s="2" t="s">
        <v>60</v>
      </c>
      <c r="B52" s="3"/>
    </row>
    <row r="53" spans="1:2" ht="15" thickBot="1" x14ac:dyDescent="0.4">
      <c r="A53" s="2" t="s">
        <v>61</v>
      </c>
      <c r="B53" s="3"/>
    </row>
    <row r="54" spans="1:2" ht="15" thickBot="1" x14ac:dyDescent="0.4">
      <c r="A54" s="2" t="s">
        <v>62</v>
      </c>
      <c r="B54" s="3"/>
    </row>
    <row r="55" spans="1:2" ht="15" thickBot="1" x14ac:dyDescent="0.4">
      <c r="A55" s="2" t="s">
        <v>63</v>
      </c>
      <c r="B55" s="23">
        <v>19525658</v>
      </c>
    </row>
    <row r="56" spans="1:2" ht="15" thickBot="1" x14ac:dyDescent="0.4">
      <c r="A56" s="2" t="s">
        <v>64</v>
      </c>
      <c r="B56" s="3"/>
    </row>
    <row r="57" spans="1:2" ht="15" thickBot="1" x14ac:dyDescent="0.4">
      <c r="A57" s="2" t="s">
        <v>65</v>
      </c>
      <c r="B57" s="3"/>
    </row>
    <row r="58" spans="1:2" ht="15" thickBot="1" x14ac:dyDescent="0.4">
      <c r="A58" s="2" t="s">
        <v>66</v>
      </c>
      <c r="B58" s="3"/>
    </row>
    <row r="59" spans="1:2" ht="15" thickBot="1" x14ac:dyDescent="0.4">
      <c r="A59" s="2" t="s">
        <v>67</v>
      </c>
      <c r="B59" s="3"/>
    </row>
    <row r="60" spans="1:2" ht="15" thickBot="1" x14ac:dyDescent="0.4">
      <c r="A60" s="2" t="s">
        <v>77</v>
      </c>
      <c r="B60" s="3"/>
    </row>
    <row r="61" spans="1:2" ht="15" thickBot="1" x14ac:dyDescent="0.4">
      <c r="A61" s="2" t="s">
        <v>69</v>
      </c>
      <c r="B61" s="3"/>
    </row>
    <row r="62" spans="1:2" ht="15" thickBot="1" x14ac:dyDescent="0.4">
      <c r="A62" s="2" t="s">
        <v>70</v>
      </c>
      <c r="B62" s="3"/>
    </row>
    <row r="63" spans="1:2" ht="15" thickBot="1" x14ac:dyDescent="0.4">
      <c r="A63" s="2" t="s">
        <v>71</v>
      </c>
      <c r="B63" s="3"/>
    </row>
    <row r="64" spans="1:2" ht="15" thickBot="1" x14ac:dyDescent="0.4">
      <c r="A64" s="2" t="s">
        <v>72</v>
      </c>
      <c r="B64" s="3"/>
    </row>
    <row r="65" spans="1:2" ht="15" thickBot="1" x14ac:dyDescent="0.4">
      <c r="A65" s="2" t="s">
        <v>73</v>
      </c>
      <c r="B65" s="3"/>
    </row>
    <row r="66" spans="1:2" ht="15" thickBot="1" x14ac:dyDescent="0.4">
      <c r="A66" s="2" t="s">
        <v>74</v>
      </c>
      <c r="B66" s="3"/>
    </row>
  </sheetData>
  <mergeCells count="1">
    <mergeCell ref="B1:B2"/>
  </mergeCells>
  <pageMargins left="0.70866141732283472" right="0.70866141732283472" top="0.74803149606299213" bottom="0.74803149606299213" header="0.31496062992125984" footer="0.31496062992125984"/>
  <pageSetup orientation="portrait" r:id="rId1"/>
  <headerFooter>
    <oddFooter>&amp;R&amp;9&amp;P/&amp;N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7"/>
  <sheetViews>
    <sheetView tabSelected="1" zoomScale="170" zoomScaleNormal="170" workbookViewId="0">
      <selection activeCell="A2" sqref="A2"/>
    </sheetView>
  </sheetViews>
  <sheetFormatPr baseColWidth="10" defaultRowHeight="14.5" x14ac:dyDescent="0.35"/>
  <cols>
    <col min="1" max="1" width="59.54296875" customWidth="1"/>
    <col min="2" max="2" width="12.1796875" customWidth="1"/>
    <col min="3" max="3" width="9.26953125" customWidth="1"/>
    <col min="4" max="4" width="15" customWidth="1"/>
  </cols>
  <sheetData>
    <row r="1" spans="1:4" ht="15" thickBot="1" x14ac:dyDescent="0.4">
      <c r="A1" s="27"/>
    </row>
    <row r="2" spans="1:4" ht="15" thickBot="1" x14ac:dyDescent="0.4">
      <c r="A2" s="24" t="s">
        <v>165</v>
      </c>
      <c r="B2" s="28"/>
    </row>
    <row r="3" spans="1:4" ht="15" thickBot="1" x14ac:dyDescent="0.4">
      <c r="A3" s="25" t="s">
        <v>168</v>
      </c>
      <c r="B3" s="29"/>
    </row>
    <row r="4" spans="1:4" ht="15" thickBot="1" x14ac:dyDescent="0.4">
      <c r="A4" s="25" t="s">
        <v>78</v>
      </c>
      <c r="B4" s="29" t="s">
        <v>79</v>
      </c>
    </row>
    <row r="5" spans="1:4" ht="15" thickBot="1" x14ac:dyDescent="0.4">
      <c r="A5" s="25" t="s">
        <v>13</v>
      </c>
      <c r="B5" s="30">
        <f>B6+B14+B24</f>
        <v>19525658</v>
      </c>
    </row>
    <row r="6" spans="1:4" ht="15" thickBot="1" x14ac:dyDescent="0.4">
      <c r="A6" s="2" t="s">
        <v>80</v>
      </c>
      <c r="B6" s="20">
        <f>SUM(B7:B11)</f>
        <v>17417211</v>
      </c>
    </row>
    <row r="7" spans="1:4" ht="15" thickBot="1" x14ac:dyDescent="0.4">
      <c r="A7" s="2" t="s">
        <v>81</v>
      </c>
      <c r="B7" s="19">
        <v>9922135</v>
      </c>
      <c r="D7" s="45"/>
    </row>
    <row r="8" spans="1:4" ht="15" thickBot="1" x14ac:dyDescent="0.4">
      <c r="A8" s="2" t="s">
        <v>82</v>
      </c>
      <c r="B8" s="19">
        <v>1028102.9999999998</v>
      </c>
      <c r="D8" s="45"/>
    </row>
    <row r="9" spans="1:4" ht="15" thickBot="1" x14ac:dyDescent="0.4">
      <c r="A9" s="2" t="s">
        <v>83</v>
      </c>
      <c r="B9" s="19">
        <v>2079515</v>
      </c>
      <c r="D9" s="45"/>
    </row>
    <row r="10" spans="1:4" ht="15" thickBot="1" x14ac:dyDescent="0.4">
      <c r="A10" s="2" t="s">
        <v>84</v>
      </c>
      <c r="B10" s="19">
        <v>2472612</v>
      </c>
    </row>
    <row r="11" spans="1:4" ht="15" thickBot="1" x14ac:dyDescent="0.4">
      <c r="A11" s="2" t="s">
        <v>85</v>
      </c>
      <c r="B11" s="19">
        <v>1914846</v>
      </c>
    </row>
    <row r="12" spans="1:4" ht="15" thickBot="1" x14ac:dyDescent="0.4">
      <c r="A12" s="2" t="s">
        <v>86</v>
      </c>
      <c r="B12" s="19">
        <v>0</v>
      </c>
    </row>
    <row r="13" spans="1:4" ht="15" thickBot="1" x14ac:dyDescent="0.4">
      <c r="A13" s="2" t="s">
        <v>87</v>
      </c>
      <c r="B13" s="19">
        <v>0</v>
      </c>
    </row>
    <row r="14" spans="1:4" ht="15" thickBot="1" x14ac:dyDescent="0.4">
      <c r="A14" s="2" t="s">
        <v>88</v>
      </c>
      <c r="B14" s="20">
        <f>SUM(B15:B23)</f>
        <v>136523</v>
      </c>
    </row>
    <row r="15" spans="1:4" ht="15" thickBot="1" x14ac:dyDescent="0.4">
      <c r="A15" s="2" t="s">
        <v>89</v>
      </c>
      <c r="B15" s="19">
        <v>13823</v>
      </c>
    </row>
    <row r="16" spans="1:4" ht="15" thickBot="1" x14ac:dyDescent="0.4">
      <c r="A16" s="2" t="s">
        <v>90</v>
      </c>
      <c r="B16" s="19">
        <v>1200</v>
      </c>
    </row>
    <row r="17" spans="1:3" ht="15" thickBot="1" x14ac:dyDescent="0.4">
      <c r="A17" s="2" t="s">
        <v>91</v>
      </c>
      <c r="B17" s="19">
        <v>0</v>
      </c>
    </row>
    <row r="18" spans="1:3" ht="15" thickBot="1" x14ac:dyDescent="0.4">
      <c r="A18" s="2" t="s">
        <v>92</v>
      </c>
      <c r="B18" s="19">
        <v>1200</v>
      </c>
    </row>
    <row r="19" spans="1:3" ht="15" thickBot="1" x14ac:dyDescent="0.4">
      <c r="A19" s="2" t="s">
        <v>93</v>
      </c>
      <c r="B19" s="19">
        <v>0</v>
      </c>
    </row>
    <row r="20" spans="1:3" ht="15" thickBot="1" x14ac:dyDescent="0.4">
      <c r="A20" s="2" t="s">
        <v>94</v>
      </c>
      <c r="B20" s="19">
        <v>120000</v>
      </c>
    </row>
    <row r="21" spans="1:3" ht="15" thickBot="1" x14ac:dyDescent="0.4">
      <c r="A21" s="2" t="s">
        <v>95</v>
      </c>
      <c r="B21" s="19">
        <v>0</v>
      </c>
    </row>
    <row r="22" spans="1:3" ht="15" thickBot="1" x14ac:dyDescent="0.4">
      <c r="A22" s="2" t="s">
        <v>96</v>
      </c>
      <c r="B22" s="19">
        <v>0</v>
      </c>
    </row>
    <row r="23" spans="1:3" ht="15" thickBot="1" x14ac:dyDescent="0.4">
      <c r="A23" s="2" t="s">
        <v>97</v>
      </c>
      <c r="B23" s="19">
        <v>300</v>
      </c>
    </row>
    <row r="24" spans="1:3" ht="15" thickBot="1" x14ac:dyDescent="0.4">
      <c r="A24" s="2" t="s">
        <v>98</v>
      </c>
      <c r="B24" s="20">
        <f>SUM(B25:B36)</f>
        <v>1971924</v>
      </c>
    </row>
    <row r="25" spans="1:3" ht="15" thickBot="1" x14ac:dyDescent="0.4">
      <c r="A25" s="2" t="s">
        <v>99</v>
      </c>
      <c r="B25" s="19">
        <v>139000</v>
      </c>
      <c r="C25" s="21"/>
    </row>
    <row r="26" spans="1:3" ht="15" thickBot="1" x14ac:dyDescent="0.4">
      <c r="A26" s="2" t="s">
        <v>100</v>
      </c>
      <c r="B26" s="19">
        <v>840844</v>
      </c>
      <c r="C26" s="21"/>
    </row>
    <row r="27" spans="1:3" ht="15" thickBot="1" x14ac:dyDescent="0.4">
      <c r="A27" s="2" t="s">
        <v>101</v>
      </c>
      <c r="B27" s="19">
        <v>304300</v>
      </c>
    </row>
    <row r="28" spans="1:3" ht="15" thickBot="1" x14ac:dyDescent="0.4">
      <c r="A28" s="2" t="s">
        <v>102</v>
      </c>
      <c r="B28" s="19">
        <v>88972</v>
      </c>
    </row>
    <row r="29" spans="1:3" ht="15" thickBot="1" x14ac:dyDescent="0.4">
      <c r="A29" s="2" t="s">
        <v>103</v>
      </c>
      <c r="B29" s="19">
        <v>167508</v>
      </c>
    </row>
    <row r="30" spans="1:3" ht="15" thickBot="1" x14ac:dyDescent="0.4">
      <c r="A30" s="2" t="s">
        <v>104</v>
      </c>
      <c r="B30" s="19">
        <v>0</v>
      </c>
    </row>
    <row r="31" spans="1:3" ht="15" thickBot="1" x14ac:dyDescent="0.4">
      <c r="A31" s="2" t="s">
        <v>105</v>
      </c>
      <c r="B31" s="19">
        <v>2000</v>
      </c>
    </row>
    <row r="32" spans="1:3" ht="15" thickBot="1" x14ac:dyDescent="0.4">
      <c r="A32" s="2" t="s">
        <v>106</v>
      </c>
      <c r="B32" s="19">
        <v>420300</v>
      </c>
    </row>
    <row r="33" spans="1:2" ht="15" thickBot="1" x14ac:dyDescent="0.4">
      <c r="A33" s="2" t="s">
        <v>107</v>
      </c>
      <c r="B33" s="19">
        <v>9000</v>
      </c>
    </row>
    <row r="34" spans="1:2" ht="15" thickBot="1" x14ac:dyDescent="0.4">
      <c r="A34" s="2" t="s">
        <v>108</v>
      </c>
      <c r="B34" s="19"/>
    </row>
    <row r="35" spans="1:2" ht="15" thickBot="1" x14ac:dyDescent="0.4">
      <c r="A35" s="2" t="s">
        <v>109</v>
      </c>
      <c r="B35" s="10"/>
    </row>
    <row r="36" spans="1:2" ht="15" thickBot="1" x14ac:dyDescent="0.4">
      <c r="A36" s="2" t="s">
        <v>110</v>
      </c>
      <c r="B36" s="10"/>
    </row>
    <row r="37" spans="1:2" ht="15" thickBot="1" x14ac:dyDescent="0.4">
      <c r="A37" s="2" t="s">
        <v>66</v>
      </c>
      <c r="B37" s="10"/>
    </row>
    <row r="38" spans="1:2" ht="15" thickBot="1" x14ac:dyDescent="0.4">
      <c r="A38" s="2" t="s">
        <v>111</v>
      </c>
      <c r="B38" s="10"/>
    </row>
    <row r="39" spans="1:2" ht="15" thickBot="1" x14ac:dyDescent="0.4">
      <c r="A39" s="2" t="s">
        <v>68</v>
      </c>
      <c r="B39" s="10"/>
    </row>
    <row r="40" spans="1:2" ht="15" thickBot="1" x14ac:dyDescent="0.4">
      <c r="A40" s="2" t="s">
        <v>112</v>
      </c>
      <c r="B40" s="10"/>
    </row>
    <row r="41" spans="1:2" ht="15" thickBot="1" x14ac:dyDescent="0.4">
      <c r="A41" s="2" t="s">
        <v>113</v>
      </c>
      <c r="B41" s="10"/>
    </row>
    <row r="42" spans="1:2" ht="15" thickBot="1" x14ac:dyDescent="0.4">
      <c r="A42" s="2" t="s">
        <v>114</v>
      </c>
      <c r="B42" s="10"/>
    </row>
    <row r="43" spans="1:2" ht="15" thickBot="1" x14ac:dyDescent="0.4">
      <c r="A43" s="2" t="s">
        <v>115</v>
      </c>
      <c r="B43" s="10"/>
    </row>
    <row r="44" spans="1:2" ht="15" thickBot="1" x14ac:dyDescent="0.4">
      <c r="A44" s="2" t="s">
        <v>116</v>
      </c>
      <c r="B44" s="10"/>
    </row>
    <row r="45" spans="1:2" ht="15" thickBot="1" x14ac:dyDescent="0.4">
      <c r="A45" s="2" t="s">
        <v>117</v>
      </c>
      <c r="B45" s="10"/>
    </row>
    <row r="46" spans="1:2" ht="15" thickBot="1" x14ac:dyDescent="0.4">
      <c r="A46" s="2" t="s">
        <v>118</v>
      </c>
      <c r="B46" s="10"/>
    </row>
    <row r="47" spans="1:2" ht="15" thickBot="1" x14ac:dyDescent="0.4">
      <c r="A47" s="25" t="s">
        <v>78</v>
      </c>
      <c r="B47" s="29" t="s">
        <v>79</v>
      </c>
    </row>
    <row r="48" spans="1:2" ht="15" thickBot="1" x14ac:dyDescent="0.4">
      <c r="A48" s="2" t="s">
        <v>119</v>
      </c>
      <c r="B48" s="10"/>
    </row>
    <row r="49" spans="1:2" ht="15" thickBot="1" x14ac:dyDescent="0.4">
      <c r="A49" s="2" t="s">
        <v>120</v>
      </c>
      <c r="B49" s="10"/>
    </row>
    <row r="50" spans="1:2" ht="15" thickBot="1" x14ac:dyDescent="0.4">
      <c r="A50" s="2" t="s">
        <v>121</v>
      </c>
      <c r="B50" s="10"/>
    </row>
    <row r="51" spans="1:2" ht="15" thickBot="1" x14ac:dyDescent="0.4">
      <c r="A51" s="2" t="s">
        <v>122</v>
      </c>
      <c r="B51" s="10"/>
    </row>
    <row r="52" spans="1:2" ht="15" thickBot="1" x14ac:dyDescent="0.4">
      <c r="A52" s="2" t="s">
        <v>123</v>
      </c>
      <c r="B52" s="10"/>
    </row>
    <row r="53" spans="1:2" ht="15" thickBot="1" x14ac:dyDescent="0.4">
      <c r="A53" s="2" t="s">
        <v>124</v>
      </c>
      <c r="B53" s="10"/>
    </row>
    <row r="54" spans="1:2" ht="15" thickBot="1" x14ac:dyDescent="0.4">
      <c r="A54" s="2" t="s">
        <v>125</v>
      </c>
      <c r="B54" s="10"/>
    </row>
    <row r="55" spans="1:2" ht="15" thickBot="1" x14ac:dyDescent="0.4">
      <c r="A55" s="2" t="s">
        <v>126</v>
      </c>
      <c r="B55" s="10"/>
    </row>
    <row r="56" spans="1:2" ht="15" thickBot="1" x14ac:dyDescent="0.4">
      <c r="A56" s="2" t="s">
        <v>127</v>
      </c>
      <c r="B56" s="10"/>
    </row>
    <row r="57" spans="1:2" ht="15" thickBot="1" x14ac:dyDescent="0.4">
      <c r="A57" s="2" t="s">
        <v>128</v>
      </c>
      <c r="B57" s="10"/>
    </row>
    <row r="58" spans="1:2" ht="15" thickBot="1" x14ac:dyDescent="0.4">
      <c r="A58" s="2" t="s">
        <v>129</v>
      </c>
      <c r="B58" s="10"/>
    </row>
    <row r="59" spans="1:2" ht="15" thickBot="1" x14ac:dyDescent="0.4">
      <c r="A59" s="2" t="s">
        <v>130</v>
      </c>
      <c r="B59" s="10"/>
    </row>
    <row r="60" spans="1:2" ht="15" thickBot="1" x14ac:dyDescent="0.4">
      <c r="A60" s="2" t="s">
        <v>131</v>
      </c>
      <c r="B60" s="10"/>
    </row>
    <row r="61" spans="1:2" ht="15" thickBot="1" x14ac:dyDescent="0.4">
      <c r="A61" s="2" t="s">
        <v>132</v>
      </c>
      <c r="B61" s="10"/>
    </row>
    <row r="62" spans="1:2" ht="15" thickBot="1" x14ac:dyDescent="0.4">
      <c r="A62" s="2" t="s">
        <v>133</v>
      </c>
      <c r="B62" s="10"/>
    </row>
    <row r="63" spans="1:2" ht="15" thickBot="1" x14ac:dyDescent="0.4">
      <c r="A63" s="2" t="s">
        <v>134</v>
      </c>
      <c r="B63" s="10"/>
    </row>
    <row r="64" spans="1:2" ht="15" thickBot="1" x14ac:dyDescent="0.4">
      <c r="A64" s="2" t="s">
        <v>135</v>
      </c>
      <c r="B64" s="10"/>
    </row>
    <row r="65" spans="1:2" ht="15" thickBot="1" x14ac:dyDescent="0.4">
      <c r="A65" s="2" t="s">
        <v>136</v>
      </c>
      <c r="B65" s="10"/>
    </row>
    <row r="66" spans="1:2" ht="15" thickBot="1" x14ac:dyDescent="0.4">
      <c r="A66" s="2" t="s">
        <v>137</v>
      </c>
      <c r="B66" s="10"/>
    </row>
    <row r="67" spans="1:2" ht="15" thickBot="1" x14ac:dyDescent="0.4">
      <c r="A67" s="2" t="s">
        <v>138</v>
      </c>
      <c r="B67" s="10"/>
    </row>
    <row r="68" spans="1:2" ht="15" thickBot="1" x14ac:dyDescent="0.4">
      <c r="A68" s="2" t="s">
        <v>58</v>
      </c>
      <c r="B68" s="10"/>
    </row>
    <row r="69" spans="1:2" ht="15" thickBot="1" x14ac:dyDescent="0.4">
      <c r="A69" s="2" t="s">
        <v>139</v>
      </c>
      <c r="B69" s="10"/>
    </row>
    <row r="70" spans="1:2" ht="15" thickBot="1" x14ac:dyDescent="0.4">
      <c r="A70" s="2" t="s">
        <v>60</v>
      </c>
      <c r="B70" s="10"/>
    </row>
    <row r="71" spans="1:2" ht="15" thickBot="1" x14ac:dyDescent="0.4">
      <c r="A71" s="2" t="s">
        <v>140</v>
      </c>
      <c r="B71" s="10"/>
    </row>
    <row r="72" spans="1:2" ht="15" thickBot="1" x14ac:dyDescent="0.4">
      <c r="A72" s="2" t="s">
        <v>141</v>
      </c>
      <c r="B72" s="10"/>
    </row>
    <row r="73" spans="1:2" ht="15" thickBot="1" x14ac:dyDescent="0.4">
      <c r="A73" s="2" t="s">
        <v>142</v>
      </c>
      <c r="B73" s="10"/>
    </row>
    <row r="74" spans="1:2" ht="15" thickBot="1" x14ac:dyDescent="0.4">
      <c r="A74" s="2" t="s">
        <v>143</v>
      </c>
      <c r="B74" s="10"/>
    </row>
    <row r="75" spans="1:2" ht="15" thickBot="1" x14ac:dyDescent="0.4">
      <c r="A75" s="2" t="s">
        <v>144</v>
      </c>
      <c r="B75" s="10"/>
    </row>
    <row r="76" spans="1:2" ht="15" thickBot="1" x14ac:dyDescent="0.4">
      <c r="A76" s="2" t="s">
        <v>145</v>
      </c>
      <c r="B76" s="10"/>
    </row>
    <row r="77" spans="1:2" ht="15" thickBot="1" x14ac:dyDescent="0.4">
      <c r="A77" s="2" t="s">
        <v>146</v>
      </c>
      <c r="B77" s="10"/>
    </row>
    <row r="78" spans="1:2" ht="15" thickBot="1" x14ac:dyDescent="0.4">
      <c r="A78" s="2" t="s">
        <v>147</v>
      </c>
      <c r="B78" s="10"/>
    </row>
    <row r="79" spans="1:2" ht="15" thickBot="1" x14ac:dyDescent="0.4">
      <c r="A79" s="2"/>
      <c r="B79" s="10"/>
    </row>
    <row r="80" spans="1:2" x14ac:dyDescent="0.35">
      <c r="A80" s="11"/>
    </row>
    <row r="81" spans="1:4" x14ac:dyDescent="0.35">
      <c r="A81" s="11"/>
    </row>
    <row r="82" spans="1:4" x14ac:dyDescent="0.35">
      <c r="A82" s="11"/>
    </row>
    <row r="83" spans="1:4" x14ac:dyDescent="0.35">
      <c r="A83" s="11"/>
    </row>
    <row r="84" spans="1:4" ht="15" thickBot="1" x14ac:dyDescent="0.4">
      <c r="A84" s="11"/>
    </row>
    <row r="85" spans="1:4" x14ac:dyDescent="0.35">
      <c r="A85" s="55" t="s">
        <v>155</v>
      </c>
      <c r="B85" s="56"/>
      <c r="C85" s="56"/>
      <c r="D85" s="57"/>
    </row>
    <row r="86" spans="1:4" x14ac:dyDescent="0.35">
      <c r="A86" s="58" t="s">
        <v>148</v>
      </c>
      <c r="B86" s="59"/>
      <c r="C86" s="59"/>
      <c r="D86" s="60"/>
    </row>
    <row r="87" spans="1:4" x14ac:dyDescent="0.35">
      <c r="A87" s="61" t="s">
        <v>149</v>
      </c>
      <c r="B87" s="61" t="s">
        <v>150</v>
      </c>
      <c r="C87" s="61" t="s">
        <v>151</v>
      </c>
      <c r="D87" s="61"/>
    </row>
    <row r="88" spans="1:4" x14ac:dyDescent="0.35">
      <c r="A88" s="61"/>
      <c r="B88" s="61"/>
      <c r="C88" s="22" t="s">
        <v>152</v>
      </c>
      <c r="D88" s="22" t="s">
        <v>153</v>
      </c>
    </row>
    <row r="89" spans="1:4" x14ac:dyDescent="0.35">
      <c r="A89" s="22" t="s">
        <v>156</v>
      </c>
      <c r="B89" s="22">
        <v>1</v>
      </c>
      <c r="C89" s="31">
        <v>97177.41</v>
      </c>
      <c r="D89" s="31">
        <v>97177.41</v>
      </c>
    </row>
    <row r="90" spans="1:4" x14ac:dyDescent="0.35">
      <c r="A90" s="22" t="s">
        <v>157</v>
      </c>
      <c r="B90" s="22">
        <v>1</v>
      </c>
      <c r="C90" s="31">
        <v>77741.929999999993</v>
      </c>
      <c r="D90" s="31">
        <v>77741.929999999993</v>
      </c>
    </row>
    <row r="91" spans="1:4" x14ac:dyDescent="0.35">
      <c r="A91" s="22" t="s">
        <v>158</v>
      </c>
      <c r="B91" s="22">
        <v>6</v>
      </c>
      <c r="C91" s="32">
        <v>49270.1</v>
      </c>
      <c r="D91" s="32">
        <v>50748.2</v>
      </c>
    </row>
    <row r="92" spans="1:4" x14ac:dyDescent="0.35">
      <c r="A92" s="22" t="s">
        <v>159</v>
      </c>
      <c r="B92" s="22">
        <v>10</v>
      </c>
      <c r="C92" s="32">
        <v>30000</v>
      </c>
      <c r="D92" s="32">
        <v>37791.22</v>
      </c>
    </row>
    <row r="93" spans="1:4" x14ac:dyDescent="0.35">
      <c r="A93" s="22" t="s">
        <v>160</v>
      </c>
      <c r="B93" s="22">
        <v>2</v>
      </c>
      <c r="C93" s="32">
        <v>18869.400000000001</v>
      </c>
      <c r="D93" s="32">
        <v>20600</v>
      </c>
    </row>
    <row r="94" spans="1:4" x14ac:dyDescent="0.35">
      <c r="A94" s="22" t="s">
        <v>161</v>
      </c>
      <c r="B94" s="22">
        <v>1</v>
      </c>
      <c r="C94" s="32">
        <v>18000</v>
      </c>
      <c r="D94" s="32">
        <v>20600</v>
      </c>
    </row>
    <row r="95" spans="1:4" x14ac:dyDescent="0.35">
      <c r="A95" s="22" t="s">
        <v>162</v>
      </c>
      <c r="B95" s="22">
        <v>1</v>
      </c>
      <c r="C95" s="32">
        <v>13000</v>
      </c>
      <c r="D95" s="32">
        <v>18000</v>
      </c>
    </row>
    <row r="96" spans="1:4" x14ac:dyDescent="0.35">
      <c r="A96" s="22" t="s">
        <v>163</v>
      </c>
      <c r="B96" s="22">
        <v>1</v>
      </c>
      <c r="C96" s="32">
        <v>15724.5</v>
      </c>
      <c r="D96" s="32">
        <v>16196.24</v>
      </c>
    </row>
    <row r="97" spans="1:4" x14ac:dyDescent="0.35">
      <c r="A97" s="22" t="s">
        <v>164</v>
      </c>
      <c r="B97" s="22">
        <v>3</v>
      </c>
      <c r="C97" s="32">
        <v>12579.6</v>
      </c>
      <c r="D97" s="32">
        <v>12956.99</v>
      </c>
    </row>
  </sheetData>
  <mergeCells count="5">
    <mergeCell ref="A85:D85"/>
    <mergeCell ref="A86:D86"/>
    <mergeCell ref="A87:A88"/>
    <mergeCell ref="B87:B88"/>
    <mergeCell ref="C87:D87"/>
  </mergeCells>
  <pageMargins left="0.70866141732283472" right="0.70866141732283472" top="0.55118110236220474" bottom="0.62992125984251968" header="0.31496062992125984" footer="0.31496062992125984"/>
  <pageSetup orientation="portrait" r:id="rId1"/>
  <headerFooter>
    <oddFooter>&amp;R&amp;9&amp;P/&amp;N</oddFooter>
  </headerFooter>
  <rowBreaks count="1" manualBreakCount="1">
    <brk id="83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78"/>
  <sheetViews>
    <sheetView workbookViewId="0">
      <selection activeCell="C34" sqref="C34:N78"/>
    </sheetView>
  </sheetViews>
  <sheetFormatPr baseColWidth="10" defaultRowHeight="14.5" x14ac:dyDescent="0.35"/>
  <cols>
    <col min="1" max="1" width="38.453125" customWidth="1"/>
    <col min="2" max="2" width="14.1796875" bestFit="1" customWidth="1"/>
    <col min="3" max="14" width="12.81640625" bestFit="1" customWidth="1"/>
  </cols>
  <sheetData>
    <row r="1" spans="1:14" x14ac:dyDescent="0.35">
      <c r="A1" s="62" t="s">
        <v>165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4"/>
    </row>
    <row r="2" spans="1:14" ht="15" thickBot="1" x14ac:dyDescent="0.4">
      <c r="A2" s="65" t="s">
        <v>169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7"/>
    </row>
    <row r="3" spans="1:14" ht="15" thickBot="1" x14ac:dyDescent="0.4">
      <c r="A3" s="12"/>
      <c r="B3" s="13" t="s">
        <v>0</v>
      </c>
      <c r="C3" s="13" t="s">
        <v>1</v>
      </c>
      <c r="D3" s="13" t="s">
        <v>2</v>
      </c>
      <c r="E3" s="13" t="s">
        <v>3</v>
      </c>
      <c r="F3" s="13" t="s">
        <v>4</v>
      </c>
      <c r="G3" s="13" t="s">
        <v>5</v>
      </c>
      <c r="H3" s="13" t="s">
        <v>6</v>
      </c>
      <c r="I3" s="13" t="s">
        <v>7</v>
      </c>
      <c r="J3" s="13" t="s">
        <v>8</v>
      </c>
      <c r="K3" s="13" t="s">
        <v>9</v>
      </c>
      <c r="L3" s="13" t="s">
        <v>10</v>
      </c>
      <c r="M3" s="13" t="s">
        <v>11</v>
      </c>
      <c r="N3" s="14" t="s">
        <v>12</v>
      </c>
    </row>
    <row r="4" spans="1:14" ht="15" thickBot="1" x14ac:dyDescent="0.4">
      <c r="A4" s="44" t="s">
        <v>13</v>
      </c>
      <c r="B4" s="33">
        <f>B6+B14+B24</f>
        <v>19525658</v>
      </c>
      <c r="C4" s="33">
        <f>C6+C14+C24</f>
        <v>1727038.3499999999</v>
      </c>
      <c r="D4" s="33">
        <f t="shared" ref="D4:N4" si="0">D6+D14+D24</f>
        <v>1658615.3499999999</v>
      </c>
      <c r="E4" s="33">
        <f t="shared" si="0"/>
        <v>1753115.3499999999</v>
      </c>
      <c r="F4" s="33">
        <f t="shared" si="0"/>
        <v>1735527.8499999999</v>
      </c>
      <c r="G4" s="33">
        <f t="shared" si="0"/>
        <v>1568615.3499999999</v>
      </c>
      <c r="H4" s="33">
        <f t="shared" si="0"/>
        <v>1527115.3499999999</v>
      </c>
      <c r="I4" s="33">
        <f t="shared" si="0"/>
        <v>1538115.3499999999</v>
      </c>
      <c r="J4" s="33">
        <f t="shared" si="0"/>
        <v>1640515.33</v>
      </c>
      <c r="K4" s="33">
        <f t="shared" si="0"/>
        <v>1527115.33</v>
      </c>
      <c r="L4" s="33">
        <f t="shared" si="0"/>
        <v>1534115.3499999999</v>
      </c>
      <c r="M4" s="33">
        <f t="shared" si="0"/>
        <v>1752528.3499999999</v>
      </c>
      <c r="N4" s="33">
        <f t="shared" si="0"/>
        <v>1563240.69</v>
      </c>
    </row>
    <row r="5" spans="1:14" ht="15" thickBot="1" x14ac:dyDescent="0.4">
      <c r="A5" s="15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</row>
    <row r="6" spans="1:14" x14ac:dyDescent="0.35">
      <c r="A6" s="34" t="s">
        <v>80</v>
      </c>
      <c r="B6" s="35">
        <f>SUM(B7:B13)</f>
        <v>17417211</v>
      </c>
      <c r="C6" s="35">
        <f t="shared" ref="C6:N6" si="1">SUM(C7:C13)</f>
        <v>1402988.3499999999</v>
      </c>
      <c r="D6" s="35">
        <f t="shared" si="1"/>
        <v>1402988.3499999999</v>
      </c>
      <c r="E6" s="35">
        <f t="shared" si="1"/>
        <v>1402988.3499999999</v>
      </c>
      <c r="F6" s="35">
        <f t="shared" si="1"/>
        <v>1615900.8499999999</v>
      </c>
      <c r="G6" s="35">
        <f t="shared" si="1"/>
        <v>1402988.3499999999</v>
      </c>
      <c r="H6" s="35">
        <f t="shared" si="1"/>
        <v>1402988.3499999999</v>
      </c>
      <c r="I6" s="35">
        <f t="shared" si="1"/>
        <v>1402988.3499999999</v>
      </c>
      <c r="J6" s="35">
        <f t="shared" si="1"/>
        <v>1517388.33</v>
      </c>
      <c r="K6" s="35">
        <f t="shared" si="1"/>
        <v>1402988.33</v>
      </c>
      <c r="L6" s="35">
        <f t="shared" si="1"/>
        <v>1402988.3499999999</v>
      </c>
      <c r="M6" s="35">
        <f t="shared" si="1"/>
        <v>1615901.3499999999</v>
      </c>
      <c r="N6" s="35">
        <f t="shared" si="1"/>
        <v>1444113.69</v>
      </c>
    </row>
    <row r="7" spans="1:14" ht="25" x14ac:dyDescent="0.35">
      <c r="A7" s="36" t="s">
        <v>81</v>
      </c>
      <c r="B7" s="37">
        <f>SUM(C7:N7)</f>
        <v>9922135</v>
      </c>
      <c r="C7" s="37">
        <v>826844.5</v>
      </c>
      <c r="D7" s="37">
        <v>826844.5</v>
      </c>
      <c r="E7" s="37">
        <v>826844.5</v>
      </c>
      <c r="F7" s="37">
        <v>826844.5</v>
      </c>
      <c r="G7" s="37">
        <v>826844.5</v>
      </c>
      <c r="H7" s="37">
        <v>826844.5</v>
      </c>
      <c r="I7" s="37">
        <v>826844.5</v>
      </c>
      <c r="J7" s="37">
        <v>826844.5</v>
      </c>
      <c r="K7" s="37">
        <v>826844.5</v>
      </c>
      <c r="L7" s="37">
        <v>826844.5</v>
      </c>
      <c r="M7" s="37">
        <v>826845</v>
      </c>
      <c r="N7" s="37">
        <v>826845</v>
      </c>
    </row>
    <row r="8" spans="1:14" ht="25" x14ac:dyDescent="0.35">
      <c r="A8" s="36" t="s">
        <v>82</v>
      </c>
      <c r="B8" s="37">
        <f t="shared" ref="B8:B71" si="2">SUM(C8:N8)</f>
        <v>1028102.9999999998</v>
      </c>
      <c r="C8" s="37">
        <v>82248.2</v>
      </c>
      <c r="D8" s="37">
        <v>82248.2</v>
      </c>
      <c r="E8" s="37">
        <v>82248.2</v>
      </c>
      <c r="F8" s="37">
        <v>82248.2</v>
      </c>
      <c r="G8" s="37">
        <v>82248.2</v>
      </c>
      <c r="H8" s="37">
        <v>82248.2</v>
      </c>
      <c r="I8" s="37">
        <v>82248.2</v>
      </c>
      <c r="J8" s="37">
        <v>82248.2</v>
      </c>
      <c r="K8" s="37">
        <v>82248.2</v>
      </c>
      <c r="L8" s="37">
        <v>82248.2</v>
      </c>
      <c r="M8" s="37">
        <v>82248.2</v>
      </c>
      <c r="N8" s="37">
        <v>123372.79999999999</v>
      </c>
    </row>
    <row r="9" spans="1:14" x14ac:dyDescent="0.35">
      <c r="A9" s="36" t="s">
        <v>83</v>
      </c>
      <c r="B9" s="37">
        <f t="shared" si="2"/>
        <v>2079515</v>
      </c>
      <c r="C9" s="37">
        <v>137807.5</v>
      </c>
      <c r="D9" s="37">
        <v>137807.5</v>
      </c>
      <c r="E9" s="37">
        <v>137807.5</v>
      </c>
      <c r="F9" s="37">
        <v>350720</v>
      </c>
      <c r="G9" s="37">
        <v>137807.5</v>
      </c>
      <c r="H9" s="37">
        <v>137807.5</v>
      </c>
      <c r="I9" s="37">
        <v>137807.5</v>
      </c>
      <c r="J9" s="37">
        <v>137807.5</v>
      </c>
      <c r="K9" s="37">
        <v>137807.5</v>
      </c>
      <c r="L9" s="37">
        <v>137807.5</v>
      </c>
      <c r="M9" s="37">
        <v>350720</v>
      </c>
      <c r="N9" s="37">
        <v>137807.5</v>
      </c>
    </row>
    <row r="10" spans="1:14" x14ac:dyDescent="0.35">
      <c r="A10" s="36" t="s">
        <v>84</v>
      </c>
      <c r="B10" s="37">
        <f t="shared" si="2"/>
        <v>2472612</v>
      </c>
      <c r="C10" s="37">
        <v>206051</v>
      </c>
      <c r="D10" s="37">
        <v>206051</v>
      </c>
      <c r="E10" s="37">
        <v>206051</v>
      </c>
      <c r="F10" s="37">
        <v>206051</v>
      </c>
      <c r="G10" s="37">
        <v>206051</v>
      </c>
      <c r="H10" s="37">
        <v>206051</v>
      </c>
      <c r="I10" s="37">
        <v>206051</v>
      </c>
      <c r="J10" s="37">
        <v>206051</v>
      </c>
      <c r="K10" s="37">
        <v>206051</v>
      </c>
      <c r="L10" s="37">
        <v>206051</v>
      </c>
      <c r="M10" s="37">
        <v>206051</v>
      </c>
      <c r="N10" s="37">
        <v>206051</v>
      </c>
    </row>
    <row r="11" spans="1:14" x14ac:dyDescent="0.35">
      <c r="A11" s="36" t="s">
        <v>85</v>
      </c>
      <c r="B11" s="37">
        <f t="shared" si="2"/>
        <v>1914846</v>
      </c>
      <c r="C11" s="37">
        <v>150037.15</v>
      </c>
      <c r="D11" s="37">
        <v>150037.15</v>
      </c>
      <c r="E11" s="37">
        <v>150037.15</v>
      </c>
      <c r="F11" s="37">
        <v>150037.15</v>
      </c>
      <c r="G11" s="37">
        <v>150037.15</v>
      </c>
      <c r="H11" s="37">
        <v>150037.15</v>
      </c>
      <c r="I11" s="37">
        <v>150037.15</v>
      </c>
      <c r="J11" s="37">
        <v>264437.13</v>
      </c>
      <c r="K11" s="37">
        <v>150037.13</v>
      </c>
      <c r="L11" s="37">
        <v>150037.15</v>
      </c>
      <c r="M11" s="37">
        <v>150037.15</v>
      </c>
      <c r="N11" s="37">
        <v>150037.39000000001</v>
      </c>
    </row>
    <row r="12" spans="1:14" x14ac:dyDescent="0.35">
      <c r="A12" s="36" t="s">
        <v>86</v>
      </c>
      <c r="B12" s="37">
        <f>SUM(C12:N12)</f>
        <v>0</v>
      </c>
      <c r="C12" s="37"/>
      <c r="D12" s="37">
        <v>0</v>
      </c>
      <c r="E12" s="37">
        <v>0</v>
      </c>
      <c r="F12" s="37">
        <v>0</v>
      </c>
      <c r="G12" s="37">
        <v>0</v>
      </c>
      <c r="H12" s="37">
        <v>0</v>
      </c>
      <c r="I12" s="37">
        <v>0</v>
      </c>
      <c r="J12" s="37">
        <v>0</v>
      </c>
      <c r="K12" s="37">
        <v>0</v>
      </c>
      <c r="L12" s="37">
        <v>0</v>
      </c>
      <c r="M12" s="37">
        <v>0</v>
      </c>
      <c r="N12" s="37">
        <v>0</v>
      </c>
    </row>
    <row r="13" spans="1:14" x14ac:dyDescent="0.35">
      <c r="A13" s="36" t="s">
        <v>87</v>
      </c>
      <c r="B13" s="37">
        <f>SUM(C13:N13)</f>
        <v>0</v>
      </c>
      <c r="C13" s="37"/>
      <c r="D13" s="37">
        <v>0</v>
      </c>
      <c r="E13" s="37">
        <v>0</v>
      </c>
      <c r="F13" s="37">
        <v>0</v>
      </c>
      <c r="G13" s="37">
        <v>0</v>
      </c>
      <c r="H13" s="37">
        <v>0</v>
      </c>
      <c r="I13" s="37">
        <v>0</v>
      </c>
      <c r="J13" s="37">
        <v>0</v>
      </c>
      <c r="K13" s="37">
        <v>0</v>
      </c>
      <c r="L13" s="37">
        <v>0</v>
      </c>
      <c r="M13" s="37">
        <v>0</v>
      </c>
      <c r="N13" s="37">
        <v>0</v>
      </c>
    </row>
    <row r="14" spans="1:14" x14ac:dyDescent="0.35">
      <c r="A14" s="36" t="s">
        <v>88</v>
      </c>
      <c r="B14" s="38">
        <f>SUM(B15:B23)</f>
        <v>136523</v>
      </c>
      <c r="C14" s="38">
        <f t="shared" ref="C14:N14" si="3">SUM(C15:C23)</f>
        <v>15523</v>
      </c>
      <c r="D14" s="38">
        <f t="shared" si="3"/>
        <v>11000</v>
      </c>
      <c r="E14" s="38">
        <f t="shared" si="3"/>
        <v>11000</v>
      </c>
      <c r="F14" s="38">
        <f t="shared" si="3"/>
        <v>11000</v>
      </c>
      <c r="G14" s="38">
        <f t="shared" si="3"/>
        <v>11000</v>
      </c>
      <c r="H14" s="38">
        <f t="shared" si="3"/>
        <v>11000</v>
      </c>
      <c r="I14" s="38">
        <f t="shared" si="3"/>
        <v>11000</v>
      </c>
      <c r="J14" s="38">
        <f t="shared" si="3"/>
        <v>11000</v>
      </c>
      <c r="K14" s="38">
        <f t="shared" si="3"/>
        <v>11000</v>
      </c>
      <c r="L14" s="38">
        <f t="shared" si="3"/>
        <v>11000</v>
      </c>
      <c r="M14" s="38">
        <f t="shared" si="3"/>
        <v>11000</v>
      </c>
      <c r="N14" s="38">
        <f t="shared" si="3"/>
        <v>11000</v>
      </c>
    </row>
    <row r="15" spans="1:14" ht="25" x14ac:dyDescent="0.35">
      <c r="A15" s="36" t="s">
        <v>89</v>
      </c>
      <c r="B15" s="37">
        <f t="shared" si="2"/>
        <v>13823</v>
      </c>
      <c r="C15" s="37">
        <v>5023</v>
      </c>
      <c r="D15" s="37">
        <v>800</v>
      </c>
      <c r="E15" s="37">
        <v>800</v>
      </c>
      <c r="F15" s="37">
        <v>800</v>
      </c>
      <c r="G15" s="37">
        <v>800</v>
      </c>
      <c r="H15" s="37">
        <v>800</v>
      </c>
      <c r="I15" s="37">
        <v>800</v>
      </c>
      <c r="J15" s="37">
        <v>800</v>
      </c>
      <c r="K15" s="37">
        <v>800</v>
      </c>
      <c r="L15" s="37">
        <v>800</v>
      </c>
      <c r="M15" s="37">
        <v>800</v>
      </c>
      <c r="N15" s="37">
        <v>800</v>
      </c>
    </row>
    <row r="16" spans="1:14" x14ac:dyDescent="0.35">
      <c r="A16" s="36" t="s">
        <v>90</v>
      </c>
      <c r="B16" s="37">
        <f t="shared" si="2"/>
        <v>1200</v>
      </c>
      <c r="C16" s="37">
        <v>100</v>
      </c>
      <c r="D16" s="37">
        <v>100</v>
      </c>
      <c r="E16" s="37">
        <v>100</v>
      </c>
      <c r="F16" s="37">
        <v>100</v>
      </c>
      <c r="G16" s="37">
        <v>100</v>
      </c>
      <c r="H16" s="37">
        <v>100</v>
      </c>
      <c r="I16" s="37">
        <v>100</v>
      </c>
      <c r="J16" s="37">
        <v>100</v>
      </c>
      <c r="K16" s="37">
        <v>100</v>
      </c>
      <c r="L16" s="37">
        <v>100</v>
      </c>
      <c r="M16" s="37">
        <v>100</v>
      </c>
      <c r="N16" s="37">
        <v>100</v>
      </c>
    </row>
    <row r="17" spans="1:14" ht="25" x14ac:dyDescent="0.35">
      <c r="A17" s="36" t="s">
        <v>91</v>
      </c>
      <c r="B17" s="37">
        <f t="shared" si="2"/>
        <v>0</v>
      </c>
      <c r="C17" s="39">
        <v>0</v>
      </c>
      <c r="D17" s="37">
        <v>0</v>
      </c>
      <c r="E17" s="37">
        <v>0</v>
      </c>
      <c r="F17" s="37">
        <v>0</v>
      </c>
      <c r="G17" s="37">
        <v>0</v>
      </c>
      <c r="H17" s="37">
        <v>0</v>
      </c>
      <c r="I17" s="37">
        <v>0</v>
      </c>
      <c r="J17" s="37">
        <v>0</v>
      </c>
      <c r="K17" s="37">
        <v>0</v>
      </c>
      <c r="L17" s="37">
        <v>0</v>
      </c>
      <c r="M17" s="37">
        <v>0</v>
      </c>
      <c r="N17" s="37">
        <v>0</v>
      </c>
    </row>
    <row r="18" spans="1:14" ht="25" x14ac:dyDescent="0.35">
      <c r="A18" s="36" t="s">
        <v>92</v>
      </c>
      <c r="B18" s="37">
        <f t="shared" si="2"/>
        <v>1200</v>
      </c>
      <c r="C18" s="37">
        <v>100</v>
      </c>
      <c r="D18" s="37">
        <v>100</v>
      </c>
      <c r="E18" s="37">
        <v>100</v>
      </c>
      <c r="F18" s="37">
        <v>100</v>
      </c>
      <c r="G18" s="37">
        <v>100</v>
      </c>
      <c r="H18" s="37">
        <v>100</v>
      </c>
      <c r="I18" s="37">
        <v>100</v>
      </c>
      <c r="J18" s="37">
        <v>100</v>
      </c>
      <c r="K18" s="37">
        <v>100</v>
      </c>
      <c r="L18" s="37">
        <v>100</v>
      </c>
      <c r="M18" s="37">
        <v>100</v>
      </c>
      <c r="N18" s="37">
        <v>100</v>
      </c>
    </row>
    <row r="19" spans="1:14" ht="25" x14ac:dyDescent="0.35">
      <c r="A19" s="36" t="s">
        <v>93</v>
      </c>
      <c r="B19" s="37">
        <f t="shared" si="2"/>
        <v>0</v>
      </c>
      <c r="C19" s="37">
        <v>0</v>
      </c>
      <c r="D19" s="37">
        <v>0</v>
      </c>
      <c r="E19" s="37">
        <v>0</v>
      </c>
      <c r="F19" s="37">
        <v>0</v>
      </c>
      <c r="G19" s="37">
        <v>0</v>
      </c>
      <c r="H19" s="37">
        <v>0</v>
      </c>
      <c r="I19" s="37">
        <v>0</v>
      </c>
      <c r="J19" s="37">
        <v>0</v>
      </c>
      <c r="K19" s="37">
        <v>0</v>
      </c>
      <c r="L19" s="37">
        <v>0</v>
      </c>
      <c r="M19" s="37">
        <v>0</v>
      </c>
      <c r="N19" s="37">
        <v>0</v>
      </c>
    </row>
    <row r="20" spans="1:14" x14ac:dyDescent="0.35">
      <c r="A20" s="36" t="s">
        <v>94</v>
      </c>
      <c r="B20" s="37">
        <f t="shared" si="2"/>
        <v>120000</v>
      </c>
      <c r="C20" s="37">
        <v>10000</v>
      </c>
      <c r="D20" s="37">
        <v>10000</v>
      </c>
      <c r="E20" s="37">
        <v>10000</v>
      </c>
      <c r="F20" s="37">
        <v>10000</v>
      </c>
      <c r="G20" s="37">
        <v>10000</v>
      </c>
      <c r="H20" s="37">
        <v>10000</v>
      </c>
      <c r="I20" s="37">
        <v>10000</v>
      </c>
      <c r="J20" s="37">
        <v>10000</v>
      </c>
      <c r="K20" s="37">
        <v>10000</v>
      </c>
      <c r="L20" s="37">
        <v>10000</v>
      </c>
      <c r="M20" s="37">
        <v>10000</v>
      </c>
      <c r="N20" s="37">
        <v>10000</v>
      </c>
    </row>
    <row r="21" spans="1:14" ht="25" x14ac:dyDescent="0.35">
      <c r="A21" s="36" t="s">
        <v>95</v>
      </c>
      <c r="B21" s="37">
        <f t="shared" si="2"/>
        <v>0</v>
      </c>
      <c r="C21" s="37">
        <v>0</v>
      </c>
      <c r="D21" s="37">
        <v>0</v>
      </c>
      <c r="E21" s="37">
        <v>0</v>
      </c>
      <c r="F21" s="37">
        <v>0</v>
      </c>
      <c r="G21" s="37">
        <v>0</v>
      </c>
      <c r="H21" s="37">
        <v>0</v>
      </c>
      <c r="I21" s="37">
        <v>0</v>
      </c>
      <c r="J21" s="37">
        <v>0</v>
      </c>
      <c r="K21" s="37">
        <v>0</v>
      </c>
      <c r="L21" s="37">
        <v>0</v>
      </c>
      <c r="M21" s="37">
        <v>0</v>
      </c>
      <c r="N21" s="37">
        <v>0</v>
      </c>
    </row>
    <row r="22" spans="1:14" x14ac:dyDescent="0.35">
      <c r="A22" s="36" t="s">
        <v>96</v>
      </c>
      <c r="B22" s="37">
        <f>SUM(C22:N22)</f>
        <v>0</v>
      </c>
      <c r="C22" s="37"/>
      <c r="D22" s="37">
        <v>0</v>
      </c>
      <c r="E22" s="37">
        <v>0</v>
      </c>
      <c r="F22" s="37">
        <v>0</v>
      </c>
      <c r="G22" s="37">
        <v>0</v>
      </c>
      <c r="H22" s="37">
        <v>0</v>
      </c>
      <c r="I22" s="37">
        <v>0</v>
      </c>
      <c r="J22" s="37">
        <v>0</v>
      </c>
      <c r="K22" s="37">
        <v>0</v>
      </c>
      <c r="L22" s="37">
        <v>0</v>
      </c>
      <c r="M22" s="37">
        <v>0</v>
      </c>
      <c r="N22" s="37">
        <v>0</v>
      </c>
    </row>
    <row r="23" spans="1:14" ht="25" x14ac:dyDescent="0.35">
      <c r="A23" s="36" t="s">
        <v>97</v>
      </c>
      <c r="B23" s="37">
        <f t="shared" si="2"/>
        <v>300</v>
      </c>
      <c r="C23" s="37">
        <v>300</v>
      </c>
      <c r="D23" s="37">
        <v>0</v>
      </c>
      <c r="E23" s="37">
        <v>0</v>
      </c>
      <c r="F23" s="37">
        <v>0</v>
      </c>
      <c r="G23" s="37">
        <v>0</v>
      </c>
      <c r="H23" s="37">
        <v>0</v>
      </c>
      <c r="I23" s="37">
        <v>0</v>
      </c>
      <c r="J23" s="37">
        <v>0</v>
      </c>
      <c r="K23" s="37">
        <v>0</v>
      </c>
      <c r="L23" s="37">
        <v>0</v>
      </c>
      <c r="M23" s="37">
        <v>0</v>
      </c>
      <c r="N23" s="37">
        <v>0</v>
      </c>
    </row>
    <row r="24" spans="1:14" x14ac:dyDescent="0.35">
      <c r="A24" s="36" t="s">
        <v>98</v>
      </c>
      <c r="B24" s="38">
        <f>SUM(B25:B33)</f>
        <v>1971924</v>
      </c>
      <c r="C24" s="38">
        <f t="shared" ref="C24:N24" si="4">SUM(C25:C33)</f>
        <v>308527</v>
      </c>
      <c r="D24" s="38">
        <f t="shared" si="4"/>
        <v>244627</v>
      </c>
      <c r="E24" s="38">
        <f t="shared" si="4"/>
        <v>339127</v>
      </c>
      <c r="F24" s="38">
        <f t="shared" si="4"/>
        <v>108627</v>
      </c>
      <c r="G24" s="38">
        <f t="shared" si="4"/>
        <v>154627</v>
      </c>
      <c r="H24" s="38">
        <f t="shared" si="4"/>
        <v>113127</v>
      </c>
      <c r="I24" s="38">
        <f t="shared" si="4"/>
        <v>124127</v>
      </c>
      <c r="J24" s="38">
        <f t="shared" si="4"/>
        <v>112127</v>
      </c>
      <c r="K24" s="38">
        <f t="shared" si="4"/>
        <v>113127</v>
      </c>
      <c r="L24" s="38">
        <f t="shared" si="4"/>
        <v>120127</v>
      </c>
      <c r="M24" s="38">
        <f t="shared" si="4"/>
        <v>125627</v>
      </c>
      <c r="N24" s="38">
        <f t="shared" si="4"/>
        <v>108127</v>
      </c>
    </row>
    <row r="25" spans="1:14" x14ac:dyDescent="0.35">
      <c r="A25" s="36" t="s">
        <v>99</v>
      </c>
      <c r="B25" s="37">
        <f t="shared" si="2"/>
        <v>139000</v>
      </c>
      <c r="C25" s="37">
        <v>9500</v>
      </c>
      <c r="D25" s="37">
        <v>9500</v>
      </c>
      <c r="E25" s="37">
        <v>10500</v>
      </c>
      <c r="F25" s="37">
        <v>10500</v>
      </c>
      <c r="G25" s="37">
        <v>10500</v>
      </c>
      <c r="H25" s="37">
        <v>11500</v>
      </c>
      <c r="I25" s="37">
        <v>13000</v>
      </c>
      <c r="J25" s="37">
        <v>14000</v>
      </c>
      <c r="K25" s="37">
        <v>15000</v>
      </c>
      <c r="L25" s="37">
        <v>15000</v>
      </c>
      <c r="M25" s="37">
        <v>10000</v>
      </c>
      <c r="N25" s="37">
        <v>10000</v>
      </c>
    </row>
    <row r="26" spans="1:14" x14ac:dyDescent="0.35">
      <c r="A26" s="36" t="s">
        <v>100</v>
      </c>
      <c r="B26" s="40">
        <f t="shared" si="2"/>
        <v>840844</v>
      </c>
      <c r="C26" s="41">
        <v>67612</v>
      </c>
      <c r="D26" s="41">
        <v>67612</v>
      </c>
      <c r="E26" s="41">
        <v>67612</v>
      </c>
      <c r="F26" s="41">
        <v>67612</v>
      </c>
      <c r="G26" s="41">
        <v>93612</v>
      </c>
      <c r="H26" s="41">
        <v>67612</v>
      </c>
      <c r="I26" s="41">
        <v>67612</v>
      </c>
      <c r="J26" s="41">
        <v>67612</v>
      </c>
      <c r="K26" s="41">
        <v>67612</v>
      </c>
      <c r="L26" s="41">
        <v>71112</v>
      </c>
      <c r="M26" s="41">
        <v>67612</v>
      </c>
      <c r="N26" s="41">
        <v>67612</v>
      </c>
    </row>
    <row r="27" spans="1:14" ht="25" x14ac:dyDescent="0.35">
      <c r="A27" s="36" t="s">
        <v>101</v>
      </c>
      <c r="B27" s="40">
        <f t="shared" si="2"/>
        <v>304300</v>
      </c>
      <c r="C27" s="41">
        <v>17400</v>
      </c>
      <c r="D27" s="41">
        <v>17400</v>
      </c>
      <c r="E27" s="41">
        <v>107400</v>
      </c>
      <c r="F27" s="41">
        <v>17400</v>
      </c>
      <c r="G27" s="41">
        <v>17400</v>
      </c>
      <c r="H27" s="41">
        <v>17400</v>
      </c>
      <c r="I27" s="41">
        <v>17400</v>
      </c>
      <c r="J27" s="41">
        <v>17400</v>
      </c>
      <c r="K27" s="41">
        <v>17400</v>
      </c>
      <c r="L27" s="41">
        <v>17400</v>
      </c>
      <c r="M27" s="41">
        <v>22900</v>
      </c>
      <c r="N27" s="41">
        <v>17400</v>
      </c>
    </row>
    <row r="28" spans="1:14" ht="25" x14ac:dyDescent="0.35">
      <c r="A28" s="36" t="s">
        <v>102</v>
      </c>
      <c r="B28" s="40">
        <f t="shared" si="2"/>
        <v>88972</v>
      </c>
      <c r="C28" s="41">
        <v>43081</v>
      </c>
      <c r="D28" s="41">
        <v>3081</v>
      </c>
      <c r="E28" s="41">
        <v>3081</v>
      </c>
      <c r="F28" s="41">
        <v>3081</v>
      </c>
      <c r="G28" s="41">
        <v>3081</v>
      </c>
      <c r="H28" s="41">
        <v>3081</v>
      </c>
      <c r="I28" s="41">
        <v>3081</v>
      </c>
      <c r="J28" s="41">
        <v>3081</v>
      </c>
      <c r="K28" s="41">
        <v>3081</v>
      </c>
      <c r="L28" s="41">
        <v>3081</v>
      </c>
      <c r="M28" s="41">
        <v>15081</v>
      </c>
      <c r="N28" s="41">
        <v>3081</v>
      </c>
    </row>
    <row r="29" spans="1:14" ht="25" x14ac:dyDescent="0.35">
      <c r="A29" s="36" t="s">
        <v>103</v>
      </c>
      <c r="B29" s="40">
        <f t="shared" si="2"/>
        <v>167508</v>
      </c>
      <c r="C29" s="41">
        <v>13634</v>
      </c>
      <c r="D29" s="41">
        <v>10034</v>
      </c>
      <c r="E29" s="41">
        <v>13534</v>
      </c>
      <c r="F29" s="41">
        <v>10034</v>
      </c>
      <c r="G29" s="41">
        <v>30034</v>
      </c>
      <c r="H29" s="41">
        <v>13534</v>
      </c>
      <c r="I29" s="41">
        <v>23034</v>
      </c>
      <c r="J29" s="41">
        <v>10034</v>
      </c>
      <c r="K29" s="41">
        <v>10034</v>
      </c>
      <c r="L29" s="41">
        <v>13534</v>
      </c>
      <c r="M29" s="41">
        <v>10034</v>
      </c>
      <c r="N29" s="41">
        <v>10034</v>
      </c>
    </row>
    <row r="30" spans="1:14" x14ac:dyDescent="0.35">
      <c r="A30" s="36" t="s">
        <v>104</v>
      </c>
      <c r="B30" s="40">
        <f t="shared" si="2"/>
        <v>0</v>
      </c>
      <c r="C30" s="41">
        <v>0</v>
      </c>
      <c r="D30" s="41">
        <v>0</v>
      </c>
      <c r="E30" s="41">
        <v>0</v>
      </c>
      <c r="F30" s="41">
        <v>0</v>
      </c>
      <c r="G30" s="41">
        <v>0</v>
      </c>
      <c r="H30" s="41">
        <v>0</v>
      </c>
      <c r="I30" s="41">
        <v>0</v>
      </c>
      <c r="J30" s="41">
        <v>0</v>
      </c>
      <c r="K30" s="41">
        <v>0</v>
      </c>
      <c r="L30" s="41">
        <v>0</v>
      </c>
      <c r="M30" s="41">
        <v>0</v>
      </c>
      <c r="N30" s="41">
        <v>0</v>
      </c>
    </row>
    <row r="31" spans="1:14" x14ac:dyDescent="0.35">
      <c r="A31" s="36" t="s">
        <v>105</v>
      </c>
      <c r="B31" s="40">
        <f t="shared" si="2"/>
        <v>2000</v>
      </c>
      <c r="C31" s="41">
        <v>2000</v>
      </c>
      <c r="D31" s="41">
        <v>0</v>
      </c>
      <c r="E31" s="41">
        <v>0</v>
      </c>
      <c r="F31" s="41">
        <v>0</v>
      </c>
      <c r="G31" s="41">
        <v>0</v>
      </c>
      <c r="H31" s="41">
        <v>0</v>
      </c>
      <c r="I31" s="41">
        <v>0</v>
      </c>
      <c r="J31" s="41">
        <v>0</v>
      </c>
      <c r="K31" s="41">
        <v>0</v>
      </c>
      <c r="L31" s="41">
        <v>0</v>
      </c>
      <c r="M31" s="41">
        <v>0</v>
      </c>
      <c r="N31" s="41">
        <v>0</v>
      </c>
    </row>
    <row r="32" spans="1:14" x14ac:dyDescent="0.35">
      <c r="A32" s="36" t="s">
        <v>106</v>
      </c>
      <c r="B32" s="40">
        <f t="shared" si="2"/>
        <v>420300</v>
      </c>
      <c r="C32" s="41">
        <v>146300</v>
      </c>
      <c r="D32" s="41">
        <v>137000</v>
      </c>
      <c r="E32" s="41">
        <v>137000</v>
      </c>
      <c r="F32" s="41">
        <v>0</v>
      </c>
      <c r="G32" s="41">
        <v>0</v>
      </c>
      <c r="H32" s="41">
        <v>0</v>
      </c>
      <c r="I32" s="41">
        <v>0</v>
      </c>
      <c r="J32" s="41">
        <v>0</v>
      </c>
      <c r="K32" s="41">
        <v>0</v>
      </c>
      <c r="L32" s="41">
        <v>0</v>
      </c>
      <c r="M32" s="41">
        <v>0</v>
      </c>
      <c r="N32" s="41">
        <v>0</v>
      </c>
    </row>
    <row r="33" spans="1:14" x14ac:dyDescent="0.35">
      <c r="A33" s="36" t="s">
        <v>107</v>
      </c>
      <c r="B33" s="40">
        <f t="shared" si="2"/>
        <v>9000</v>
      </c>
      <c r="C33" s="41">
        <v>9000</v>
      </c>
      <c r="D33" s="41">
        <v>0</v>
      </c>
      <c r="E33" s="41">
        <v>0</v>
      </c>
      <c r="F33" s="41">
        <v>0</v>
      </c>
      <c r="G33" s="41">
        <v>0</v>
      </c>
      <c r="H33" s="41">
        <v>0</v>
      </c>
      <c r="I33" s="41">
        <v>0</v>
      </c>
      <c r="J33" s="41">
        <v>0</v>
      </c>
      <c r="K33" s="41">
        <v>0</v>
      </c>
      <c r="L33" s="41">
        <v>0</v>
      </c>
      <c r="M33" s="41">
        <v>0</v>
      </c>
      <c r="N33" s="41">
        <v>0</v>
      </c>
    </row>
    <row r="34" spans="1:14" ht="25" x14ac:dyDescent="0.35">
      <c r="A34" s="36" t="s">
        <v>108</v>
      </c>
      <c r="B34" s="40">
        <f t="shared" si="2"/>
        <v>0</v>
      </c>
      <c r="C34" s="40">
        <v>0</v>
      </c>
      <c r="D34" s="40">
        <v>0</v>
      </c>
      <c r="E34" s="40">
        <v>0</v>
      </c>
      <c r="F34" s="40">
        <v>0</v>
      </c>
      <c r="G34" s="40">
        <v>0</v>
      </c>
      <c r="H34" s="40">
        <v>0</v>
      </c>
      <c r="I34" s="40">
        <v>0</v>
      </c>
      <c r="J34" s="40">
        <v>0</v>
      </c>
      <c r="K34" s="40">
        <v>0</v>
      </c>
      <c r="L34" s="40">
        <v>0</v>
      </c>
      <c r="M34" s="40">
        <v>0</v>
      </c>
      <c r="N34" s="40">
        <v>0</v>
      </c>
    </row>
    <row r="35" spans="1:14" ht="25" x14ac:dyDescent="0.35">
      <c r="A35" s="36" t="s">
        <v>109</v>
      </c>
      <c r="B35" s="40">
        <f t="shared" si="2"/>
        <v>0</v>
      </c>
      <c r="C35" s="40">
        <v>0</v>
      </c>
      <c r="D35" s="40">
        <v>0</v>
      </c>
      <c r="E35" s="40">
        <v>0</v>
      </c>
      <c r="F35" s="40">
        <v>0</v>
      </c>
      <c r="G35" s="40">
        <v>0</v>
      </c>
      <c r="H35" s="40">
        <v>0</v>
      </c>
      <c r="I35" s="40">
        <v>0</v>
      </c>
      <c r="J35" s="40">
        <v>0</v>
      </c>
      <c r="K35" s="40">
        <v>0</v>
      </c>
      <c r="L35" s="40">
        <v>0</v>
      </c>
      <c r="M35" s="40">
        <v>0</v>
      </c>
      <c r="N35" s="40">
        <v>0</v>
      </c>
    </row>
    <row r="36" spans="1:14" x14ac:dyDescent="0.35">
      <c r="A36" s="36" t="s">
        <v>110</v>
      </c>
      <c r="B36" s="40">
        <f t="shared" si="2"/>
        <v>0</v>
      </c>
      <c r="C36" s="40">
        <v>0</v>
      </c>
      <c r="D36" s="40">
        <v>0</v>
      </c>
      <c r="E36" s="40">
        <v>0</v>
      </c>
      <c r="F36" s="40">
        <v>0</v>
      </c>
      <c r="G36" s="40">
        <v>0</v>
      </c>
      <c r="H36" s="40">
        <v>0</v>
      </c>
      <c r="I36" s="40">
        <v>0</v>
      </c>
      <c r="J36" s="40">
        <v>0</v>
      </c>
      <c r="K36" s="40">
        <v>0</v>
      </c>
      <c r="L36" s="40">
        <v>0</v>
      </c>
      <c r="M36" s="40">
        <v>0</v>
      </c>
      <c r="N36" s="40">
        <v>0</v>
      </c>
    </row>
    <row r="37" spans="1:14" x14ac:dyDescent="0.35">
      <c r="A37" s="36" t="s">
        <v>66</v>
      </c>
      <c r="B37" s="40">
        <f t="shared" si="2"/>
        <v>0</v>
      </c>
      <c r="C37" s="40">
        <v>0</v>
      </c>
      <c r="D37" s="40">
        <v>0</v>
      </c>
      <c r="E37" s="40">
        <v>0</v>
      </c>
      <c r="F37" s="40">
        <v>0</v>
      </c>
      <c r="G37" s="40">
        <v>0</v>
      </c>
      <c r="H37" s="40">
        <v>0</v>
      </c>
      <c r="I37" s="40">
        <v>0</v>
      </c>
      <c r="J37" s="40">
        <v>0</v>
      </c>
      <c r="K37" s="40">
        <v>0</v>
      </c>
      <c r="L37" s="40">
        <v>0</v>
      </c>
      <c r="M37" s="40">
        <v>0</v>
      </c>
      <c r="N37" s="40">
        <v>0</v>
      </c>
    </row>
    <row r="38" spans="1:14" x14ac:dyDescent="0.35">
      <c r="A38" s="36" t="s">
        <v>111</v>
      </c>
      <c r="B38" s="40">
        <f t="shared" si="2"/>
        <v>0</v>
      </c>
      <c r="C38" s="40">
        <v>0</v>
      </c>
      <c r="D38" s="40">
        <v>0</v>
      </c>
      <c r="E38" s="40">
        <v>0</v>
      </c>
      <c r="F38" s="40">
        <v>0</v>
      </c>
      <c r="G38" s="40">
        <v>0</v>
      </c>
      <c r="H38" s="40">
        <v>0</v>
      </c>
      <c r="I38" s="40">
        <v>0</v>
      </c>
      <c r="J38" s="40">
        <v>0</v>
      </c>
      <c r="K38" s="40">
        <v>0</v>
      </c>
      <c r="L38" s="40">
        <v>0</v>
      </c>
      <c r="M38" s="40">
        <v>0</v>
      </c>
      <c r="N38" s="40">
        <v>0</v>
      </c>
    </row>
    <row r="39" spans="1:14" x14ac:dyDescent="0.35">
      <c r="A39" s="36" t="s">
        <v>68</v>
      </c>
      <c r="B39" s="40">
        <f t="shared" si="2"/>
        <v>0</v>
      </c>
      <c r="C39" s="40">
        <v>0</v>
      </c>
      <c r="D39" s="40">
        <v>0</v>
      </c>
      <c r="E39" s="40">
        <v>0</v>
      </c>
      <c r="F39" s="40">
        <v>0</v>
      </c>
      <c r="G39" s="40">
        <v>0</v>
      </c>
      <c r="H39" s="40">
        <v>0</v>
      </c>
      <c r="I39" s="40">
        <v>0</v>
      </c>
      <c r="J39" s="40">
        <v>0</v>
      </c>
      <c r="K39" s="40">
        <v>0</v>
      </c>
      <c r="L39" s="40">
        <v>0</v>
      </c>
      <c r="M39" s="40">
        <v>0</v>
      </c>
      <c r="N39" s="40">
        <v>0</v>
      </c>
    </row>
    <row r="40" spans="1:14" ht="25" x14ac:dyDescent="0.35">
      <c r="A40" s="36" t="s">
        <v>112</v>
      </c>
      <c r="B40" s="40">
        <f t="shared" si="2"/>
        <v>0</v>
      </c>
      <c r="C40" s="40">
        <v>0</v>
      </c>
      <c r="D40" s="40">
        <v>0</v>
      </c>
      <c r="E40" s="40">
        <v>0</v>
      </c>
      <c r="F40" s="40">
        <v>0</v>
      </c>
      <c r="G40" s="40">
        <v>0</v>
      </c>
      <c r="H40" s="40">
        <v>0</v>
      </c>
      <c r="I40" s="40">
        <v>0</v>
      </c>
      <c r="J40" s="40">
        <v>0</v>
      </c>
      <c r="K40" s="40">
        <v>0</v>
      </c>
      <c r="L40" s="40">
        <v>0</v>
      </c>
      <c r="M40" s="40">
        <v>0</v>
      </c>
      <c r="N40" s="40">
        <v>0</v>
      </c>
    </row>
    <row r="41" spans="1:14" x14ac:dyDescent="0.35">
      <c r="A41" s="36" t="s">
        <v>113</v>
      </c>
      <c r="B41" s="40">
        <f t="shared" si="2"/>
        <v>0</v>
      </c>
      <c r="C41" s="40">
        <v>0</v>
      </c>
      <c r="D41" s="40">
        <v>0</v>
      </c>
      <c r="E41" s="40">
        <v>0</v>
      </c>
      <c r="F41" s="40">
        <v>0</v>
      </c>
      <c r="G41" s="40">
        <v>0</v>
      </c>
      <c r="H41" s="40">
        <v>0</v>
      </c>
      <c r="I41" s="40">
        <v>0</v>
      </c>
      <c r="J41" s="40">
        <v>0</v>
      </c>
      <c r="K41" s="40">
        <v>0</v>
      </c>
      <c r="L41" s="40">
        <v>0</v>
      </c>
      <c r="M41" s="40">
        <v>0</v>
      </c>
      <c r="N41" s="40">
        <v>0</v>
      </c>
    </row>
    <row r="42" spans="1:14" x14ac:dyDescent="0.35">
      <c r="A42" s="36" t="s">
        <v>114</v>
      </c>
      <c r="B42" s="40">
        <f t="shared" si="2"/>
        <v>0</v>
      </c>
      <c r="C42" s="40">
        <v>0</v>
      </c>
      <c r="D42" s="40">
        <v>0</v>
      </c>
      <c r="E42" s="40">
        <v>0</v>
      </c>
      <c r="F42" s="40">
        <v>0</v>
      </c>
      <c r="G42" s="40">
        <v>0</v>
      </c>
      <c r="H42" s="40">
        <v>0</v>
      </c>
      <c r="I42" s="40">
        <v>0</v>
      </c>
      <c r="J42" s="40">
        <v>0</v>
      </c>
      <c r="K42" s="40">
        <v>0</v>
      </c>
      <c r="L42" s="40">
        <v>0</v>
      </c>
      <c r="M42" s="40">
        <v>0</v>
      </c>
      <c r="N42" s="40">
        <v>0</v>
      </c>
    </row>
    <row r="43" spans="1:14" x14ac:dyDescent="0.35">
      <c r="A43" s="36" t="s">
        <v>115</v>
      </c>
      <c r="B43" s="40">
        <f t="shared" si="2"/>
        <v>0</v>
      </c>
      <c r="C43" s="40">
        <v>0</v>
      </c>
      <c r="D43" s="40">
        <v>0</v>
      </c>
      <c r="E43" s="40">
        <v>0</v>
      </c>
      <c r="F43" s="40">
        <v>0</v>
      </c>
      <c r="G43" s="40">
        <v>0</v>
      </c>
      <c r="H43" s="40">
        <v>0</v>
      </c>
      <c r="I43" s="40">
        <v>0</v>
      </c>
      <c r="J43" s="40">
        <v>0</v>
      </c>
      <c r="K43" s="40">
        <v>0</v>
      </c>
      <c r="L43" s="40">
        <v>0</v>
      </c>
      <c r="M43" s="40">
        <v>0</v>
      </c>
      <c r="N43" s="40">
        <v>0</v>
      </c>
    </row>
    <row r="44" spans="1:14" x14ac:dyDescent="0.35">
      <c r="A44" s="36" t="s">
        <v>116</v>
      </c>
      <c r="B44" s="40">
        <f t="shared" si="2"/>
        <v>0</v>
      </c>
      <c r="C44" s="40">
        <v>0</v>
      </c>
      <c r="D44" s="40">
        <v>0</v>
      </c>
      <c r="E44" s="40">
        <v>0</v>
      </c>
      <c r="F44" s="40">
        <v>0</v>
      </c>
      <c r="G44" s="40">
        <v>0</v>
      </c>
      <c r="H44" s="40">
        <v>0</v>
      </c>
      <c r="I44" s="40">
        <v>0</v>
      </c>
      <c r="J44" s="40">
        <v>0</v>
      </c>
      <c r="K44" s="40">
        <v>0</v>
      </c>
      <c r="L44" s="40">
        <v>0</v>
      </c>
      <c r="M44" s="40">
        <v>0</v>
      </c>
      <c r="N44" s="40">
        <v>0</v>
      </c>
    </row>
    <row r="45" spans="1:14" x14ac:dyDescent="0.35">
      <c r="A45" s="36" t="s">
        <v>117</v>
      </c>
      <c r="B45" s="40">
        <f t="shared" si="2"/>
        <v>0</v>
      </c>
      <c r="C45" s="40">
        <v>0</v>
      </c>
      <c r="D45" s="40">
        <v>0</v>
      </c>
      <c r="E45" s="40">
        <v>0</v>
      </c>
      <c r="F45" s="40">
        <v>0</v>
      </c>
      <c r="G45" s="40">
        <v>0</v>
      </c>
      <c r="H45" s="40">
        <v>0</v>
      </c>
      <c r="I45" s="40">
        <v>0</v>
      </c>
      <c r="J45" s="40">
        <v>0</v>
      </c>
      <c r="K45" s="40">
        <v>0</v>
      </c>
      <c r="L45" s="40">
        <v>0</v>
      </c>
      <c r="M45" s="40">
        <v>0</v>
      </c>
      <c r="N45" s="40">
        <v>0</v>
      </c>
    </row>
    <row r="46" spans="1:14" x14ac:dyDescent="0.35">
      <c r="A46" s="36" t="s">
        <v>118</v>
      </c>
      <c r="B46" s="40">
        <f t="shared" si="2"/>
        <v>0</v>
      </c>
      <c r="C46" s="40">
        <v>0</v>
      </c>
      <c r="D46" s="40">
        <v>0</v>
      </c>
      <c r="E46" s="40">
        <v>0</v>
      </c>
      <c r="F46" s="40">
        <v>0</v>
      </c>
      <c r="G46" s="40">
        <v>0</v>
      </c>
      <c r="H46" s="40">
        <v>0</v>
      </c>
      <c r="I46" s="40">
        <v>0</v>
      </c>
      <c r="J46" s="40">
        <v>0</v>
      </c>
      <c r="K46" s="40">
        <v>0</v>
      </c>
      <c r="L46" s="40">
        <v>0</v>
      </c>
      <c r="M46" s="40">
        <v>0</v>
      </c>
      <c r="N46" s="40">
        <v>0</v>
      </c>
    </row>
    <row r="47" spans="1:14" ht="25" x14ac:dyDescent="0.35">
      <c r="A47" s="36" t="s">
        <v>119</v>
      </c>
      <c r="B47" s="40">
        <f t="shared" si="2"/>
        <v>0</v>
      </c>
      <c r="C47" s="40">
        <v>0</v>
      </c>
      <c r="D47" s="40">
        <v>0</v>
      </c>
      <c r="E47" s="40">
        <v>0</v>
      </c>
      <c r="F47" s="40">
        <v>0</v>
      </c>
      <c r="G47" s="40">
        <v>0</v>
      </c>
      <c r="H47" s="40">
        <v>0</v>
      </c>
      <c r="I47" s="40">
        <v>0</v>
      </c>
      <c r="J47" s="40">
        <v>0</v>
      </c>
      <c r="K47" s="40">
        <v>0</v>
      </c>
      <c r="L47" s="40">
        <v>0</v>
      </c>
      <c r="M47" s="40">
        <v>0</v>
      </c>
      <c r="N47" s="40">
        <v>0</v>
      </c>
    </row>
    <row r="48" spans="1:14" x14ac:dyDescent="0.35">
      <c r="A48" s="36"/>
      <c r="B48" s="40">
        <f t="shared" si="2"/>
        <v>0</v>
      </c>
      <c r="C48" s="40">
        <v>0</v>
      </c>
      <c r="D48" s="40">
        <v>0</v>
      </c>
      <c r="E48" s="40">
        <v>0</v>
      </c>
      <c r="F48" s="40">
        <v>0</v>
      </c>
      <c r="G48" s="40">
        <v>0</v>
      </c>
      <c r="H48" s="40">
        <v>0</v>
      </c>
      <c r="I48" s="40">
        <v>0</v>
      </c>
      <c r="J48" s="40">
        <v>0</v>
      </c>
      <c r="K48" s="40">
        <v>0</v>
      </c>
      <c r="L48" s="40">
        <v>0</v>
      </c>
      <c r="M48" s="40">
        <v>0</v>
      </c>
      <c r="N48" s="40">
        <v>0</v>
      </c>
    </row>
    <row r="49" spans="1:14" x14ac:dyDescent="0.35">
      <c r="A49" s="36" t="s">
        <v>120</v>
      </c>
      <c r="B49" s="40">
        <f t="shared" si="2"/>
        <v>0</v>
      </c>
      <c r="C49" s="40">
        <v>0</v>
      </c>
      <c r="D49" s="40">
        <v>0</v>
      </c>
      <c r="E49" s="40">
        <v>0</v>
      </c>
      <c r="F49" s="40">
        <v>0</v>
      </c>
      <c r="G49" s="40">
        <v>0</v>
      </c>
      <c r="H49" s="40">
        <v>0</v>
      </c>
      <c r="I49" s="40">
        <v>0</v>
      </c>
      <c r="J49" s="40">
        <v>0</v>
      </c>
      <c r="K49" s="40">
        <v>0</v>
      </c>
      <c r="L49" s="40">
        <v>0</v>
      </c>
      <c r="M49" s="40">
        <v>0</v>
      </c>
      <c r="N49" s="40">
        <v>0</v>
      </c>
    </row>
    <row r="50" spans="1:14" x14ac:dyDescent="0.35">
      <c r="A50" s="36" t="s">
        <v>121</v>
      </c>
      <c r="B50" s="40">
        <f t="shared" si="2"/>
        <v>0</v>
      </c>
      <c r="C50" s="40">
        <v>0</v>
      </c>
      <c r="D50" s="40">
        <v>0</v>
      </c>
      <c r="E50" s="40">
        <v>0</v>
      </c>
      <c r="F50" s="40">
        <v>0</v>
      </c>
      <c r="G50" s="40">
        <v>0</v>
      </c>
      <c r="H50" s="40">
        <v>0</v>
      </c>
      <c r="I50" s="40">
        <v>0</v>
      </c>
      <c r="J50" s="40">
        <v>0</v>
      </c>
      <c r="K50" s="40">
        <v>0</v>
      </c>
      <c r="L50" s="40">
        <v>0</v>
      </c>
      <c r="M50" s="40">
        <v>0</v>
      </c>
      <c r="N50" s="40">
        <v>0</v>
      </c>
    </row>
    <row r="51" spans="1:14" x14ac:dyDescent="0.35">
      <c r="A51" s="36" t="s">
        <v>122</v>
      </c>
      <c r="B51" s="40">
        <f t="shared" si="2"/>
        <v>0</v>
      </c>
      <c r="C51" s="40">
        <v>0</v>
      </c>
      <c r="D51" s="40">
        <v>0</v>
      </c>
      <c r="E51" s="40">
        <v>0</v>
      </c>
      <c r="F51" s="40">
        <v>0</v>
      </c>
      <c r="G51" s="40">
        <v>0</v>
      </c>
      <c r="H51" s="40">
        <v>0</v>
      </c>
      <c r="I51" s="40">
        <v>0</v>
      </c>
      <c r="J51" s="40">
        <v>0</v>
      </c>
      <c r="K51" s="40">
        <v>0</v>
      </c>
      <c r="L51" s="40">
        <v>0</v>
      </c>
      <c r="M51" s="40">
        <v>0</v>
      </c>
      <c r="N51" s="40">
        <v>0</v>
      </c>
    </row>
    <row r="52" spans="1:14" x14ac:dyDescent="0.35">
      <c r="A52" s="36" t="s">
        <v>123</v>
      </c>
      <c r="B52" s="40">
        <f t="shared" si="2"/>
        <v>0</v>
      </c>
      <c r="C52" s="40">
        <v>0</v>
      </c>
      <c r="D52" s="40">
        <v>0</v>
      </c>
      <c r="E52" s="40">
        <v>0</v>
      </c>
      <c r="F52" s="40">
        <v>0</v>
      </c>
      <c r="G52" s="40">
        <v>0</v>
      </c>
      <c r="H52" s="40">
        <v>0</v>
      </c>
      <c r="I52" s="40">
        <v>0</v>
      </c>
      <c r="J52" s="40">
        <v>0</v>
      </c>
      <c r="K52" s="40">
        <v>0</v>
      </c>
      <c r="L52" s="40">
        <v>0</v>
      </c>
      <c r="M52" s="40">
        <v>0</v>
      </c>
      <c r="N52" s="40">
        <v>0</v>
      </c>
    </row>
    <row r="53" spans="1:14" x14ac:dyDescent="0.35">
      <c r="A53" s="36" t="s">
        <v>124</v>
      </c>
      <c r="B53" s="40">
        <f t="shared" si="2"/>
        <v>0</v>
      </c>
      <c r="C53" s="40">
        <v>0</v>
      </c>
      <c r="D53" s="40">
        <v>0</v>
      </c>
      <c r="E53" s="40">
        <v>0</v>
      </c>
      <c r="F53" s="40">
        <v>0</v>
      </c>
      <c r="G53" s="40">
        <v>0</v>
      </c>
      <c r="H53" s="40">
        <v>0</v>
      </c>
      <c r="I53" s="40">
        <v>0</v>
      </c>
      <c r="J53" s="40">
        <v>0</v>
      </c>
      <c r="K53" s="40">
        <v>0</v>
      </c>
      <c r="L53" s="40">
        <v>0</v>
      </c>
      <c r="M53" s="40">
        <v>0</v>
      </c>
      <c r="N53" s="40">
        <v>0</v>
      </c>
    </row>
    <row r="54" spans="1:14" x14ac:dyDescent="0.35">
      <c r="A54" s="36" t="s">
        <v>125</v>
      </c>
      <c r="B54" s="40">
        <f t="shared" si="2"/>
        <v>0</v>
      </c>
      <c r="C54" s="40">
        <v>0</v>
      </c>
      <c r="D54" s="40">
        <v>0</v>
      </c>
      <c r="E54" s="40">
        <v>0</v>
      </c>
      <c r="F54" s="40">
        <v>0</v>
      </c>
      <c r="G54" s="40">
        <v>0</v>
      </c>
      <c r="H54" s="40">
        <v>0</v>
      </c>
      <c r="I54" s="40">
        <v>0</v>
      </c>
      <c r="J54" s="40">
        <v>0</v>
      </c>
      <c r="K54" s="40">
        <v>0</v>
      </c>
      <c r="L54" s="40">
        <v>0</v>
      </c>
      <c r="M54" s="40">
        <v>0</v>
      </c>
      <c r="N54" s="40">
        <v>0</v>
      </c>
    </row>
    <row r="55" spans="1:14" x14ac:dyDescent="0.35">
      <c r="A55" s="36" t="s">
        <v>126</v>
      </c>
      <c r="B55" s="40">
        <f t="shared" si="2"/>
        <v>0</v>
      </c>
      <c r="C55" s="40">
        <v>0</v>
      </c>
      <c r="D55" s="40">
        <v>0</v>
      </c>
      <c r="E55" s="40">
        <v>0</v>
      </c>
      <c r="F55" s="40">
        <v>0</v>
      </c>
      <c r="G55" s="40">
        <v>0</v>
      </c>
      <c r="H55" s="40">
        <v>0</v>
      </c>
      <c r="I55" s="40">
        <v>0</v>
      </c>
      <c r="J55" s="40">
        <v>0</v>
      </c>
      <c r="K55" s="40">
        <v>0</v>
      </c>
      <c r="L55" s="40">
        <v>0</v>
      </c>
      <c r="M55" s="40">
        <v>0</v>
      </c>
      <c r="N55" s="40">
        <v>0</v>
      </c>
    </row>
    <row r="56" spans="1:14" x14ac:dyDescent="0.35">
      <c r="A56" s="36" t="s">
        <v>154</v>
      </c>
      <c r="B56" s="40">
        <f t="shared" si="2"/>
        <v>0</v>
      </c>
      <c r="C56" s="40">
        <v>0</v>
      </c>
      <c r="D56" s="40">
        <v>0</v>
      </c>
      <c r="E56" s="40">
        <v>0</v>
      </c>
      <c r="F56" s="40">
        <v>0</v>
      </c>
      <c r="G56" s="40">
        <v>0</v>
      </c>
      <c r="H56" s="40">
        <v>0</v>
      </c>
      <c r="I56" s="40">
        <v>0</v>
      </c>
      <c r="J56" s="40">
        <v>0</v>
      </c>
      <c r="K56" s="40">
        <v>0</v>
      </c>
      <c r="L56" s="40">
        <v>0</v>
      </c>
      <c r="M56" s="40">
        <v>0</v>
      </c>
      <c r="N56" s="40">
        <v>0</v>
      </c>
    </row>
    <row r="57" spans="1:14" x14ac:dyDescent="0.35">
      <c r="A57" s="36" t="s">
        <v>128</v>
      </c>
      <c r="B57" s="40">
        <f t="shared" si="2"/>
        <v>0</v>
      </c>
      <c r="C57" s="40">
        <v>0</v>
      </c>
      <c r="D57" s="40">
        <v>0</v>
      </c>
      <c r="E57" s="40">
        <v>0</v>
      </c>
      <c r="F57" s="40">
        <v>0</v>
      </c>
      <c r="G57" s="40">
        <v>0</v>
      </c>
      <c r="H57" s="40">
        <v>0</v>
      </c>
      <c r="I57" s="40">
        <v>0</v>
      </c>
      <c r="J57" s="40">
        <v>0</v>
      </c>
      <c r="K57" s="40">
        <v>0</v>
      </c>
      <c r="L57" s="40">
        <v>0</v>
      </c>
      <c r="M57" s="40">
        <v>0</v>
      </c>
      <c r="N57" s="40">
        <v>0</v>
      </c>
    </row>
    <row r="58" spans="1:14" x14ac:dyDescent="0.35">
      <c r="A58" s="36" t="s">
        <v>129</v>
      </c>
      <c r="B58" s="40">
        <f t="shared" si="2"/>
        <v>0</v>
      </c>
      <c r="C58" s="40">
        <v>0</v>
      </c>
      <c r="D58" s="40">
        <v>0</v>
      </c>
      <c r="E58" s="40">
        <v>0</v>
      </c>
      <c r="F58" s="40">
        <v>0</v>
      </c>
      <c r="G58" s="40">
        <v>0</v>
      </c>
      <c r="H58" s="40">
        <v>0</v>
      </c>
      <c r="I58" s="40">
        <v>0</v>
      </c>
      <c r="J58" s="40">
        <v>0</v>
      </c>
      <c r="K58" s="40">
        <v>0</v>
      </c>
      <c r="L58" s="40">
        <v>0</v>
      </c>
      <c r="M58" s="40">
        <v>0</v>
      </c>
      <c r="N58" s="40">
        <v>0</v>
      </c>
    </row>
    <row r="59" spans="1:14" x14ac:dyDescent="0.35">
      <c r="A59" s="36" t="s">
        <v>130</v>
      </c>
      <c r="B59" s="40">
        <f t="shared" si="2"/>
        <v>0</v>
      </c>
      <c r="C59" s="40">
        <v>0</v>
      </c>
      <c r="D59" s="40">
        <v>0</v>
      </c>
      <c r="E59" s="40">
        <v>0</v>
      </c>
      <c r="F59" s="40">
        <v>0</v>
      </c>
      <c r="G59" s="40">
        <v>0</v>
      </c>
      <c r="H59" s="40">
        <v>0</v>
      </c>
      <c r="I59" s="40">
        <v>0</v>
      </c>
      <c r="J59" s="40">
        <v>0</v>
      </c>
      <c r="K59" s="40">
        <v>0</v>
      </c>
      <c r="L59" s="40">
        <v>0</v>
      </c>
      <c r="M59" s="40">
        <v>0</v>
      </c>
      <c r="N59" s="40">
        <v>0</v>
      </c>
    </row>
    <row r="60" spans="1:14" ht="25" x14ac:dyDescent="0.35">
      <c r="A60" s="36" t="s">
        <v>131</v>
      </c>
      <c r="B60" s="40">
        <f t="shared" si="2"/>
        <v>0</v>
      </c>
      <c r="C60" s="40">
        <v>0</v>
      </c>
      <c r="D60" s="40">
        <v>0</v>
      </c>
      <c r="E60" s="40">
        <v>0</v>
      </c>
      <c r="F60" s="40">
        <v>0</v>
      </c>
      <c r="G60" s="40">
        <v>0</v>
      </c>
      <c r="H60" s="40">
        <v>0</v>
      </c>
      <c r="I60" s="40">
        <v>0</v>
      </c>
      <c r="J60" s="40">
        <v>0</v>
      </c>
      <c r="K60" s="40">
        <v>0</v>
      </c>
      <c r="L60" s="40">
        <v>0</v>
      </c>
      <c r="M60" s="40">
        <v>0</v>
      </c>
      <c r="N60" s="40">
        <v>0</v>
      </c>
    </row>
    <row r="61" spans="1:14" x14ac:dyDescent="0.35">
      <c r="A61" s="36" t="s">
        <v>132</v>
      </c>
      <c r="B61" s="40">
        <f t="shared" si="2"/>
        <v>0</v>
      </c>
      <c r="C61" s="40">
        <v>0</v>
      </c>
      <c r="D61" s="40">
        <v>0</v>
      </c>
      <c r="E61" s="40">
        <v>0</v>
      </c>
      <c r="F61" s="40">
        <v>0</v>
      </c>
      <c r="G61" s="40">
        <v>0</v>
      </c>
      <c r="H61" s="40">
        <v>0</v>
      </c>
      <c r="I61" s="40">
        <v>0</v>
      </c>
      <c r="J61" s="40">
        <v>0</v>
      </c>
      <c r="K61" s="40">
        <v>0</v>
      </c>
      <c r="L61" s="40">
        <v>0</v>
      </c>
      <c r="M61" s="40">
        <v>0</v>
      </c>
      <c r="N61" s="40">
        <v>0</v>
      </c>
    </row>
    <row r="62" spans="1:14" x14ac:dyDescent="0.35">
      <c r="A62" s="36" t="s">
        <v>133</v>
      </c>
      <c r="B62" s="40">
        <f t="shared" si="2"/>
        <v>0</v>
      </c>
      <c r="C62" s="40">
        <v>0</v>
      </c>
      <c r="D62" s="40">
        <v>0</v>
      </c>
      <c r="E62" s="40">
        <v>0</v>
      </c>
      <c r="F62" s="40">
        <v>0</v>
      </c>
      <c r="G62" s="40">
        <v>0</v>
      </c>
      <c r="H62" s="40">
        <v>0</v>
      </c>
      <c r="I62" s="40">
        <v>0</v>
      </c>
      <c r="J62" s="40">
        <v>0</v>
      </c>
      <c r="K62" s="40">
        <v>0</v>
      </c>
      <c r="L62" s="40">
        <v>0</v>
      </c>
      <c r="M62" s="40">
        <v>0</v>
      </c>
      <c r="N62" s="40">
        <v>0</v>
      </c>
    </row>
    <row r="63" spans="1:14" x14ac:dyDescent="0.35">
      <c r="A63" s="36" t="s">
        <v>134</v>
      </c>
      <c r="B63" s="40">
        <f t="shared" si="2"/>
        <v>0</v>
      </c>
      <c r="C63" s="40">
        <v>0</v>
      </c>
      <c r="D63" s="40">
        <v>0</v>
      </c>
      <c r="E63" s="40">
        <v>0</v>
      </c>
      <c r="F63" s="40">
        <v>0</v>
      </c>
      <c r="G63" s="40">
        <v>0</v>
      </c>
      <c r="H63" s="40">
        <v>0</v>
      </c>
      <c r="I63" s="40">
        <v>0</v>
      </c>
      <c r="J63" s="40">
        <v>0</v>
      </c>
      <c r="K63" s="40">
        <v>0</v>
      </c>
      <c r="L63" s="40">
        <v>0</v>
      </c>
      <c r="M63" s="40">
        <v>0</v>
      </c>
      <c r="N63" s="40">
        <v>0</v>
      </c>
    </row>
    <row r="64" spans="1:14" ht="25" x14ac:dyDescent="0.35">
      <c r="A64" s="36" t="s">
        <v>135</v>
      </c>
      <c r="B64" s="40">
        <f t="shared" si="2"/>
        <v>0</v>
      </c>
      <c r="C64" s="40">
        <v>0</v>
      </c>
      <c r="D64" s="40">
        <v>0</v>
      </c>
      <c r="E64" s="40">
        <v>0</v>
      </c>
      <c r="F64" s="40">
        <v>0</v>
      </c>
      <c r="G64" s="40">
        <v>0</v>
      </c>
      <c r="H64" s="40">
        <v>0</v>
      </c>
      <c r="I64" s="40">
        <v>0</v>
      </c>
      <c r="J64" s="40">
        <v>0</v>
      </c>
      <c r="K64" s="40">
        <v>0</v>
      </c>
      <c r="L64" s="40">
        <v>0</v>
      </c>
      <c r="M64" s="40">
        <v>0</v>
      </c>
      <c r="N64" s="40">
        <v>0</v>
      </c>
    </row>
    <row r="65" spans="1:14" x14ac:dyDescent="0.35">
      <c r="A65" s="36" t="s">
        <v>136</v>
      </c>
      <c r="B65" s="40">
        <f t="shared" si="2"/>
        <v>0</v>
      </c>
      <c r="C65" s="40">
        <v>0</v>
      </c>
      <c r="D65" s="40">
        <v>0</v>
      </c>
      <c r="E65" s="40">
        <v>0</v>
      </c>
      <c r="F65" s="40">
        <v>0</v>
      </c>
      <c r="G65" s="40">
        <v>0</v>
      </c>
      <c r="H65" s="40">
        <v>0</v>
      </c>
      <c r="I65" s="40">
        <v>0</v>
      </c>
      <c r="J65" s="40">
        <v>0</v>
      </c>
      <c r="K65" s="40">
        <v>0</v>
      </c>
      <c r="L65" s="40">
        <v>0</v>
      </c>
      <c r="M65" s="40">
        <v>0</v>
      </c>
      <c r="N65" s="40">
        <v>0</v>
      </c>
    </row>
    <row r="66" spans="1:14" ht="25" x14ac:dyDescent="0.35">
      <c r="A66" s="36" t="s">
        <v>137</v>
      </c>
      <c r="B66" s="40">
        <f t="shared" si="2"/>
        <v>0</v>
      </c>
      <c r="C66" s="40">
        <v>0</v>
      </c>
      <c r="D66" s="40">
        <v>0</v>
      </c>
      <c r="E66" s="40">
        <v>0</v>
      </c>
      <c r="F66" s="40">
        <v>0</v>
      </c>
      <c r="G66" s="40">
        <v>0</v>
      </c>
      <c r="H66" s="40">
        <v>0</v>
      </c>
      <c r="I66" s="40">
        <v>0</v>
      </c>
      <c r="J66" s="40">
        <v>0</v>
      </c>
      <c r="K66" s="40">
        <v>0</v>
      </c>
      <c r="L66" s="40">
        <v>0</v>
      </c>
      <c r="M66" s="40">
        <v>0</v>
      </c>
      <c r="N66" s="40">
        <v>0</v>
      </c>
    </row>
    <row r="67" spans="1:14" x14ac:dyDescent="0.35">
      <c r="A67" s="36" t="s">
        <v>138</v>
      </c>
      <c r="B67" s="40">
        <f t="shared" si="2"/>
        <v>0</v>
      </c>
      <c r="C67" s="40">
        <v>0</v>
      </c>
      <c r="D67" s="40">
        <v>0</v>
      </c>
      <c r="E67" s="40">
        <v>0</v>
      </c>
      <c r="F67" s="40">
        <v>0</v>
      </c>
      <c r="G67" s="40">
        <v>0</v>
      </c>
      <c r="H67" s="40">
        <v>0</v>
      </c>
      <c r="I67" s="40">
        <v>0</v>
      </c>
      <c r="J67" s="40">
        <v>0</v>
      </c>
      <c r="K67" s="40">
        <v>0</v>
      </c>
      <c r="L67" s="40">
        <v>0</v>
      </c>
      <c r="M67" s="40">
        <v>0</v>
      </c>
      <c r="N67" s="40">
        <v>0</v>
      </c>
    </row>
    <row r="68" spans="1:14" x14ac:dyDescent="0.35">
      <c r="A68" s="36" t="s">
        <v>58</v>
      </c>
      <c r="B68" s="40">
        <f t="shared" si="2"/>
        <v>0</v>
      </c>
      <c r="C68" s="40">
        <v>0</v>
      </c>
      <c r="D68" s="40">
        <v>0</v>
      </c>
      <c r="E68" s="40">
        <v>0</v>
      </c>
      <c r="F68" s="40">
        <v>0</v>
      </c>
      <c r="G68" s="40">
        <v>0</v>
      </c>
      <c r="H68" s="40">
        <v>0</v>
      </c>
      <c r="I68" s="40">
        <v>0</v>
      </c>
      <c r="J68" s="40">
        <v>0</v>
      </c>
      <c r="K68" s="40">
        <v>0</v>
      </c>
      <c r="L68" s="40">
        <v>0</v>
      </c>
      <c r="M68" s="40">
        <v>0</v>
      </c>
      <c r="N68" s="40">
        <v>0</v>
      </c>
    </row>
    <row r="69" spans="1:14" x14ac:dyDescent="0.35">
      <c r="A69" s="36" t="s">
        <v>139</v>
      </c>
      <c r="B69" s="40">
        <f t="shared" si="2"/>
        <v>0</v>
      </c>
      <c r="C69" s="40">
        <v>0</v>
      </c>
      <c r="D69" s="40">
        <v>0</v>
      </c>
      <c r="E69" s="40">
        <v>0</v>
      </c>
      <c r="F69" s="40">
        <v>0</v>
      </c>
      <c r="G69" s="40">
        <v>0</v>
      </c>
      <c r="H69" s="40">
        <v>0</v>
      </c>
      <c r="I69" s="40">
        <v>0</v>
      </c>
      <c r="J69" s="40">
        <v>0</v>
      </c>
      <c r="K69" s="40">
        <v>0</v>
      </c>
      <c r="L69" s="40">
        <v>0</v>
      </c>
      <c r="M69" s="40">
        <v>0</v>
      </c>
      <c r="N69" s="40">
        <v>0</v>
      </c>
    </row>
    <row r="70" spans="1:14" x14ac:dyDescent="0.35">
      <c r="A70" s="36" t="s">
        <v>60</v>
      </c>
      <c r="B70" s="40">
        <f t="shared" si="2"/>
        <v>0</v>
      </c>
      <c r="C70" s="40">
        <v>0</v>
      </c>
      <c r="D70" s="40">
        <v>0</v>
      </c>
      <c r="E70" s="40">
        <v>0</v>
      </c>
      <c r="F70" s="40">
        <v>0</v>
      </c>
      <c r="G70" s="40">
        <v>0</v>
      </c>
      <c r="H70" s="40">
        <v>0</v>
      </c>
      <c r="I70" s="40">
        <v>0</v>
      </c>
      <c r="J70" s="40">
        <v>0</v>
      </c>
      <c r="K70" s="40">
        <v>0</v>
      </c>
      <c r="L70" s="40">
        <v>0</v>
      </c>
      <c r="M70" s="40">
        <v>0</v>
      </c>
      <c r="N70" s="40">
        <v>0</v>
      </c>
    </row>
    <row r="71" spans="1:14" x14ac:dyDescent="0.35">
      <c r="A71" s="36" t="s">
        <v>140</v>
      </c>
      <c r="B71" s="40">
        <f t="shared" si="2"/>
        <v>0</v>
      </c>
      <c r="C71" s="40">
        <v>0</v>
      </c>
      <c r="D71" s="40">
        <v>0</v>
      </c>
      <c r="E71" s="40">
        <v>0</v>
      </c>
      <c r="F71" s="40">
        <v>0</v>
      </c>
      <c r="G71" s="40">
        <v>0</v>
      </c>
      <c r="H71" s="40">
        <v>0</v>
      </c>
      <c r="I71" s="40">
        <v>0</v>
      </c>
      <c r="J71" s="40">
        <v>0</v>
      </c>
      <c r="K71" s="40">
        <v>0</v>
      </c>
      <c r="L71" s="40">
        <v>0</v>
      </c>
      <c r="M71" s="40">
        <v>0</v>
      </c>
      <c r="N71" s="40">
        <v>0</v>
      </c>
    </row>
    <row r="72" spans="1:14" x14ac:dyDescent="0.35">
      <c r="A72" s="36" t="s">
        <v>141</v>
      </c>
      <c r="B72" s="40">
        <f t="shared" ref="B72:B77" si="5">SUM(C72:N72)</f>
        <v>0</v>
      </c>
      <c r="C72" s="40">
        <v>0</v>
      </c>
      <c r="D72" s="40">
        <v>0</v>
      </c>
      <c r="E72" s="40">
        <v>0</v>
      </c>
      <c r="F72" s="40">
        <v>0</v>
      </c>
      <c r="G72" s="40">
        <v>0</v>
      </c>
      <c r="H72" s="40">
        <v>0</v>
      </c>
      <c r="I72" s="40">
        <v>0</v>
      </c>
      <c r="J72" s="40">
        <v>0</v>
      </c>
      <c r="K72" s="40">
        <v>0</v>
      </c>
      <c r="L72" s="40">
        <v>0</v>
      </c>
      <c r="M72" s="40">
        <v>0</v>
      </c>
      <c r="N72" s="40">
        <v>0</v>
      </c>
    </row>
    <row r="73" spans="1:14" x14ac:dyDescent="0.35">
      <c r="A73" s="36" t="s">
        <v>142</v>
      </c>
      <c r="B73" s="40">
        <f t="shared" si="5"/>
        <v>0</v>
      </c>
      <c r="C73" s="40">
        <v>0</v>
      </c>
      <c r="D73" s="40">
        <v>0</v>
      </c>
      <c r="E73" s="40">
        <v>0</v>
      </c>
      <c r="F73" s="40">
        <v>0</v>
      </c>
      <c r="G73" s="40">
        <v>0</v>
      </c>
      <c r="H73" s="40">
        <v>0</v>
      </c>
      <c r="I73" s="40">
        <v>0</v>
      </c>
      <c r="J73" s="40">
        <v>0</v>
      </c>
      <c r="K73" s="40">
        <v>0</v>
      </c>
      <c r="L73" s="40">
        <v>0</v>
      </c>
      <c r="M73" s="40">
        <v>0</v>
      </c>
      <c r="N73" s="40">
        <v>0</v>
      </c>
    </row>
    <row r="74" spans="1:14" x14ac:dyDescent="0.35">
      <c r="A74" s="36" t="s">
        <v>143</v>
      </c>
      <c r="B74" s="40">
        <f t="shared" si="5"/>
        <v>0</v>
      </c>
      <c r="C74" s="40">
        <v>0</v>
      </c>
      <c r="D74" s="40">
        <v>0</v>
      </c>
      <c r="E74" s="40">
        <v>0</v>
      </c>
      <c r="F74" s="40">
        <v>0</v>
      </c>
      <c r="G74" s="40">
        <v>0</v>
      </c>
      <c r="H74" s="40">
        <v>0</v>
      </c>
      <c r="I74" s="40">
        <v>0</v>
      </c>
      <c r="J74" s="40">
        <v>0</v>
      </c>
      <c r="K74" s="40">
        <v>0</v>
      </c>
      <c r="L74" s="40">
        <v>0</v>
      </c>
      <c r="M74" s="40">
        <v>0</v>
      </c>
      <c r="N74" s="40">
        <v>0</v>
      </c>
    </row>
    <row r="75" spans="1:14" x14ac:dyDescent="0.35">
      <c r="A75" s="36" t="s">
        <v>144</v>
      </c>
      <c r="B75" s="40">
        <f t="shared" si="5"/>
        <v>0</v>
      </c>
      <c r="C75" s="40">
        <v>0</v>
      </c>
      <c r="D75" s="40">
        <v>0</v>
      </c>
      <c r="E75" s="40">
        <v>0</v>
      </c>
      <c r="F75" s="40">
        <v>0</v>
      </c>
      <c r="G75" s="40">
        <v>0</v>
      </c>
      <c r="H75" s="40">
        <v>0</v>
      </c>
      <c r="I75" s="40">
        <v>0</v>
      </c>
      <c r="J75" s="40">
        <v>0</v>
      </c>
      <c r="K75" s="40">
        <v>0</v>
      </c>
      <c r="L75" s="40">
        <v>0</v>
      </c>
      <c r="M75" s="40">
        <v>0</v>
      </c>
      <c r="N75" s="40">
        <v>0</v>
      </c>
    </row>
    <row r="76" spans="1:14" x14ac:dyDescent="0.35">
      <c r="A76" s="36" t="s">
        <v>145</v>
      </c>
      <c r="B76" s="40">
        <f t="shared" si="5"/>
        <v>0</v>
      </c>
      <c r="C76" s="40">
        <v>0</v>
      </c>
      <c r="D76" s="40">
        <v>0</v>
      </c>
      <c r="E76" s="40">
        <v>0</v>
      </c>
      <c r="F76" s="40">
        <v>0</v>
      </c>
      <c r="G76" s="40">
        <v>0</v>
      </c>
      <c r="H76" s="40">
        <v>0</v>
      </c>
      <c r="I76" s="40">
        <v>0</v>
      </c>
      <c r="J76" s="40">
        <v>0</v>
      </c>
      <c r="K76" s="40">
        <v>0</v>
      </c>
      <c r="L76" s="40">
        <v>0</v>
      </c>
      <c r="M76" s="40">
        <v>0</v>
      </c>
      <c r="N76" s="40">
        <v>0</v>
      </c>
    </row>
    <row r="77" spans="1:14" x14ac:dyDescent="0.35">
      <c r="A77" s="36" t="s">
        <v>146</v>
      </c>
      <c r="B77" s="40">
        <f t="shared" si="5"/>
        <v>0</v>
      </c>
      <c r="C77" s="40">
        <v>0</v>
      </c>
      <c r="D77" s="40">
        <v>0</v>
      </c>
      <c r="E77" s="40">
        <v>0</v>
      </c>
      <c r="F77" s="40">
        <v>0</v>
      </c>
      <c r="G77" s="40">
        <v>0</v>
      </c>
      <c r="H77" s="40">
        <v>0</v>
      </c>
      <c r="I77" s="40">
        <v>0</v>
      </c>
      <c r="J77" s="40">
        <v>0</v>
      </c>
      <c r="K77" s="40">
        <v>0</v>
      </c>
      <c r="L77" s="40">
        <v>0</v>
      </c>
      <c r="M77" s="40">
        <v>0</v>
      </c>
      <c r="N77" s="40">
        <v>0</v>
      </c>
    </row>
    <row r="78" spans="1:14" ht="25.5" thickBot="1" x14ac:dyDescent="0.4">
      <c r="A78" s="42" t="s">
        <v>147</v>
      </c>
      <c r="B78" s="43"/>
      <c r="C78" s="46">
        <v>0</v>
      </c>
      <c r="D78" s="46">
        <v>0</v>
      </c>
      <c r="E78" s="46">
        <v>0</v>
      </c>
      <c r="F78" s="46">
        <v>0</v>
      </c>
      <c r="G78" s="46">
        <v>0</v>
      </c>
      <c r="H78" s="46">
        <v>0</v>
      </c>
      <c r="I78" s="46">
        <v>0</v>
      </c>
      <c r="J78" s="46">
        <v>0</v>
      </c>
      <c r="K78" s="46">
        <v>0</v>
      </c>
      <c r="L78" s="46">
        <v>0</v>
      </c>
      <c r="M78" s="46">
        <v>0</v>
      </c>
      <c r="N78" s="46">
        <v>0</v>
      </c>
    </row>
  </sheetData>
  <mergeCells count="2">
    <mergeCell ref="A1:N1"/>
    <mergeCell ref="A2:N2"/>
  </mergeCells>
  <pageMargins left="0.35433070866141736" right="0.35433070866141736" top="0.55118110236220474" bottom="0.51181102362204722" header="0.31496062992125984" footer="0.31496062992125984"/>
  <pageSetup scale="63" fitToHeight="0" orientation="landscape" r:id="rId1"/>
  <headerFooter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Calendario de Ingresos </vt:lpstr>
      <vt:lpstr>iniciat ley ingresos</vt:lpstr>
      <vt:lpstr>LEY DE EGRESO</vt:lpstr>
      <vt:lpstr>CALEND EGRESOS</vt:lpstr>
      <vt:lpstr>'CALEND EGRESOS'!Títulos_a_imprimir</vt:lpstr>
      <vt:lpstr>'Calendario de Ingresos '!Títulos_a_imprimir</vt:lpstr>
      <vt:lpstr>'iniciat ley ingresos'!Títulos_a_imprimir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Fyfcon</dc:creator>
  <cp:lastModifiedBy>laura.lira</cp:lastModifiedBy>
  <cp:lastPrinted>2021-06-02T16:15:55Z</cp:lastPrinted>
  <dcterms:created xsi:type="dcterms:W3CDTF">2021-06-02T02:16:37Z</dcterms:created>
  <dcterms:modified xsi:type="dcterms:W3CDTF">2021-07-27T04:04:51Z</dcterms:modified>
</cp:coreProperties>
</file>