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255" windowWidth="11925" windowHeight="9900" activeTab="1"/>
  </bookViews>
  <sheets>
    <sheet name="Anexo VII cifras At´n a Mpios" sheetId="7" r:id="rId1"/>
    <sheet name="Anexo III cifras At´n a Mpios" sheetId="9" r:id="rId2"/>
  </sheets>
  <definedNames>
    <definedName name="_xlnm.Print_Area" localSheetId="1">'Anexo III cifras At´n a Mpios'!$A$117:$J$171</definedName>
    <definedName name="_xlnm.Print_Area" localSheetId="0">'Anexo VII cifras At´n a Mpios'!$A$465:$J$519</definedName>
  </definedNames>
  <calcPr calcId="125725"/>
</workbook>
</file>

<file path=xl/calcChain.xml><?xml version="1.0" encoding="utf-8"?>
<calcChain xmlns="http://schemas.openxmlformats.org/spreadsheetml/2006/main">
  <c r="I693" i="7"/>
  <c r="H693"/>
  <c r="G693"/>
  <c r="F693"/>
  <c r="E693"/>
  <c r="D693"/>
  <c r="C693"/>
  <c r="B693"/>
  <c r="J692"/>
  <c r="J691"/>
  <c r="J690"/>
  <c r="J689"/>
  <c r="J688"/>
  <c r="J687"/>
  <c r="J686"/>
  <c r="J685"/>
  <c r="J684"/>
  <c r="J683"/>
  <c r="J682"/>
  <c r="J681"/>
  <c r="J680"/>
  <c r="J679"/>
  <c r="J678"/>
  <c r="J677"/>
  <c r="J676"/>
  <c r="J675"/>
  <c r="J674"/>
  <c r="J673"/>
  <c r="J672"/>
  <c r="J671"/>
  <c r="J670"/>
  <c r="J669"/>
  <c r="J668"/>
  <c r="J667"/>
  <c r="J666"/>
  <c r="J665"/>
  <c r="J664"/>
  <c r="J663"/>
  <c r="J662"/>
  <c r="J661"/>
  <c r="J660"/>
  <c r="J659"/>
  <c r="J658"/>
  <c r="J657"/>
  <c r="J656"/>
  <c r="J655"/>
  <c r="J654"/>
  <c r="J653"/>
  <c r="J652"/>
  <c r="J651"/>
  <c r="J650"/>
  <c r="J649"/>
  <c r="J648"/>
  <c r="J647"/>
  <c r="J646"/>
  <c r="J645"/>
  <c r="J644"/>
  <c r="J643"/>
  <c r="J642"/>
  <c r="I635"/>
  <c r="H635"/>
  <c r="G635"/>
  <c r="F635"/>
  <c r="E635"/>
  <c r="D635"/>
  <c r="C635"/>
  <c r="B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693" l="1"/>
  <c r="J635"/>
  <c r="I229" i="9" l="1"/>
  <c r="H229"/>
  <c r="G229"/>
  <c r="F229"/>
  <c r="E229"/>
  <c r="D229"/>
  <c r="C229"/>
  <c r="B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I577" i="7"/>
  <c r="H577"/>
  <c r="G577"/>
  <c r="F577"/>
  <c r="E577"/>
  <c r="D577"/>
  <c r="C577"/>
  <c r="B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I519"/>
  <c r="H519"/>
  <c r="G519"/>
  <c r="F519"/>
  <c r="E519"/>
  <c r="D519"/>
  <c r="C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B519"/>
  <c r="I461"/>
  <c r="H461"/>
  <c r="G461"/>
  <c r="F461"/>
  <c r="E461"/>
  <c r="D461"/>
  <c r="C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I403"/>
  <c r="H403"/>
  <c r="G403"/>
  <c r="F403"/>
  <c r="E403"/>
  <c r="D403"/>
  <c r="C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B403"/>
  <c r="J170" i="9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H171"/>
  <c r="F171"/>
  <c r="D171"/>
  <c r="B171"/>
  <c r="I171"/>
  <c r="G171"/>
  <c r="E171"/>
  <c r="C171"/>
  <c r="J120"/>
  <c r="J229" l="1"/>
  <c r="J577" i="7"/>
  <c r="J519"/>
  <c r="J461"/>
  <c r="B461"/>
  <c r="J352"/>
  <c r="J403" s="1"/>
  <c r="J121" i="9"/>
  <c r="J171" s="1"/>
  <c r="I112" l="1"/>
  <c r="H112"/>
  <c r="G112"/>
  <c r="F112"/>
  <c r="E112"/>
  <c r="D112"/>
  <c r="C112"/>
  <c r="I111"/>
  <c r="H111"/>
  <c r="G111"/>
  <c r="F111"/>
  <c r="E111"/>
  <c r="D111"/>
  <c r="C111"/>
  <c r="I110"/>
  <c r="H110"/>
  <c r="G110"/>
  <c r="F110"/>
  <c r="E110"/>
  <c r="D110"/>
  <c r="C110"/>
  <c r="I109"/>
  <c r="H109"/>
  <c r="G109"/>
  <c r="F109"/>
  <c r="E109"/>
  <c r="D109"/>
  <c r="C109"/>
  <c r="I108"/>
  <c r="H108"/>
  <c r="G108"/>
  <c r="F108"/>
  <c r="E108"/>
  <c r="D108"/>
  <c r="C108"/>
  <c r="I107"/>
  <c r="H107"/>
  <c r="G107"/>
  <c r="F107"/>
  <c r="E107"/>
  <c r="D107"/>
  <c r="C107"/>
  <c r="I106"/>
  <c r="H106"/>
  <c r="G106"/>
  <c r="F106"/>
  <c r="E106"/>
  <c r="D106"/>
  <c r="C106"/>
  <c r="I105"/>
  <c r="H105"/>
  <c r="G105"/>
  <c r="F105"/>
  <c r="E105"/>
  <c r="D105"/>
  <c r="C105"/>
  <c r="I104"/>
  <c r="H104"/>
  <c r="G104"/>
  <c r="F104"/>
  <c r="E104"/>
  <c r="D104"/>
  <c r="C104"/>
  <c r="I103"/>
  <c r="H103"/>
  <c r="G103"/>
  <c r="F103"/>
  <c r="E103"/>
  <c r="D103"/>
  <c r="C103"/>
  <c r="I102"/>
  <c r="H102"/>
  <c r="G102"/>
  <c r="F102"/>
  <c r="E102"/>
  <c r="D102"/>
  <c r="C102"/>
  <c r="I101"/>
  <c r="H101"/>
  <c r="G101"/>
  <c r="F101"/>
  <c r="E101"/>
  <c r="D101"/>
  <c r="C101"/>
  <c r="I100"/>
  <c r="H100"/>
  <c r="G100"/>
  <c r="F100"/>
  <c r="E100"/>
  <c r="D100"/>
  <c r="C100"/>
  <c r="I99"/>
  <c r="H99"/>
  <c r="G99"/>
  <c r="F99"/>
  <c r="E99"/>
  <c r="D99"/>
  <c r="C99"/>
  <c r="I98"/>
  <c r="H98"/>
  <c r="G98"/>
  <c r="F98"/>
  <c r="E98"/>
  <c r="D98"/>
  <c r="C98"/>
  <c r="I97"/>
  <c r="H97"/>
  <c r="G97"/>
  <c r="F97"/>
  <c r="E97"/>
  <c r="D97"/>
  <c r="C97"/>
  <c r="I96"/>
  <c r="H96"/>
  <c r="G96"/>
  <c r="F96"/>
  <c r="E96"/>
  <c r="D96"/>
  <c r="C96"/>
  <c r="I95"/>
  <c r="H95"/>
  <c r="G95"/>
  <c r="F95"/>
  <c r="E95"/>
  <c r="D95"/>
  <c r="C95"/>
  <c r="I94"/>
  <c r="H94"/>
  <c r="G94"/>
  <c r="F94"/>
  <c r="E94"/>
  <c r="D94"/>
  <c r="C94"/>
  <c r="I93"/>
  <c r="H93"/>
  <c r="G93"/>
  <c r="F93"/>
  <c r="E93"/>
  <c r="D93"/>
  <c r="C93"/>
  <c r="I92"/>
  <c r="H92"/>
  <c r="G92"/>
  <c r="F92"/>
  <c r="E92"/>
  <c r="D92"/>
  <c r="C92"/>
  <c r="I91"/>
  <c r="H91"/>
  <c r="G91"/>
  <c r="F91"/>
  <c r="E91"/>
  <c r="D91"/>
  <c r="C91"/>
  <c r="I90"/>
  <c r="H90"/>
  <c r="G90"/>
  <c r="F90"/>
  <c r="E90"/>
  <c r="D90"/>
  <c r="C90"/>
  <c r="I89"/>
  <c r="H89"/>
  <c r="G89"/>
  <c r="F89"/>
  <c r="E89"/>
  <c r="D89"/>
  <c r="C89"/>
  <c r="I88"/>
  <c r="H88"/>
  <c r="G88"/>
  <c r="F88"/>
  <c r="E88"/>
  <c r="D88"/>
  <c r="C88"/>
  <c r="I87"/>
  <c r="H87"/>
  <c r="G87"/>
  <c r="F87"/>
  <c r="E87"/>
  <c r="D87"/>
  <c r="C87"/>
  <c r="I86"/>
  <c r="H86"/>
  <c r="G86"/>
  <c r="F86"/>
  <c r="E86"/>
  <c r="D86"/>
  <c r="C86"/>
  <c r="I85"/>
  <c r="H85"/>
  <c r="G85"/>
  <c r="F85"/>
  <c r="E85"/>
  <c r="D85"/>
  <c r="C85"/>
  <c r="I84"/>
  <c r="H84"/>
  <c r="G84"/>
  <c r="F84"/>
  <c r="E84"/>
  <c r="D84"/>
  <c r="C84"/>
  <c r="I83"/>
  <c r="H83"/>
  <c r="G83"/>
  <c r="F83"/>
  <c r="E83"/>
  <c r="D83"/>
  <c r="C83"/>
  <c r="I82"/>
  <c r="H82"/>
  <c r="G82"/>
  <c r="F82"/>
  <c r="E82"/>
  <c r="D82"/>
  <c r="C82"/>
  <c r="I81"/>
  <c r="H81"/>
  <c r="G81"/>
  <c r="F81"/>
  <c r="E81"/>
  <c r="D81"/>
  <c r="C81"/>
  <c r="I80"/>
  <c r="H80"/>
  <c r="G80"/>
  <c r="F80"/>
  <c r="E80"/>
  <c r="D80"/>
  <c r="C80"/>
  <c r="I79"/>
  <c r="H79"/>
  <c r="G79"/>
  <c r="F79"/>
  <c r="E79"/>
  <c r="D79"/>
  <c r="C79"/>
  <c r="I78"/>
  <c r="H78"/>
  <c r="G78"/>
  <c r="F78"/>
  <c r="E78"/>
  <c r="D78"/>
  <c r="C78"/>
  <c r="I77"/>
  <c r="H77"/>
  <c r="G77"/>
  <c r="F77"/>
  <c r="E77"/>
  <c r="D77"/>
  <c r="C77"/>
  <c r="I76"/>
  <c r="H76"/>
  <c r="G76"/>
  <c r="F76"/>
  <c r="E76"/>
  <c r="D76"/>
  <c r="C76"/>
  <c r="I75"/>
  <c r="H75"/>
  <c r="G75"/>
  <c r="F75"/>
  <c r="E75"/>
  <c r="D75"/>
  <c r="C75"/>
  <c r="I74"/>
  <c r="H74"/>
  <c r="G74"/>
  <c r="F74"/>
  <c r="E74"/>
  <c r="D74"/>
  <c r="C74"/>
  <c r="I73"/>
  <c r="H73"/>
  <c r="G73"/>
  <c r="F73"/>
  <c r="E73"/>
  <c r="D73"/>
  <c r="C73"/>
  <c r="I72"/>
  <c r="H72"/>
  <c r="G72"/>
  <c r="F72"/>
  <c r="E72"/>
  <c r="D72"/>
  <c r="C72"/>
  <c r="I71"/>
  <c r="H71"/>
  <c r="G71"/>
  <c r="F71"/>
  <c r="E71"/>
  <c r="D71"/>
  <c r="C71"/>
  <c r="I70"/>
  <c r="H70"/>
  <c r="G70"/>
  <c r="F70"/>
  <c r="E70"/>
  <c r="D70"/>
  <c r="C70"/>
  <c r="I69"/>
  <c r="H69"/>
  <c r="G69"/>
  <c r="F69"/>
  <c r="E69"/>
  <c r="D69"/>
  <c r="C69"/>
  <c r="I68"/>
  <c r="H68"/>
  <c r="G68"/>
  <c r="F68"/>
  <c r="E68"/>
  <c r="D68"/>
  <c r="C68"/>
  <c r="I67"/>
  <c r="H67"/>
  <c r="G67"/>
  <c r="F67"/>
  <c r="E67"/>
  <c r="D67"/>
  <c r="C67"/>
  <c r="I66"/>
  <c r="H66"/>
  <c r="G66"/>
  <c r="F66"/>
  <c r="E66"/>
  <c r="D66"/>
  <c r="C66"/>
  <c r="I65"/>
  <c r="H65"/>
  <c r="G65"/>
  <c r="F65"/>
  <c r="E65"/>
  <c r="D65"/>
  <c r="C65"/>
  <c r="I64"/>
  <c r="H64"/>
  <c r="G64"/>
  <c r="F64"/>
  <c r="E64"/>
  <c r="D64"/>
  <c r="C64"/>
  <c r="I63"/>
  <c r="H63"/>
  <c r="G63"/>
  <c r="F63"/>
  <c r="E63"/>
  <c r="D63"/>
  <c r="C63"/>
  <c r="I62"/>
  <c r="I113" s="1"/>
  <c r="H62"/>
  <c r="G62"/>
  <c r="G113" s="1"/>
  <c r="F62"/>
  <c r="E62"/>
  <c r="E113" s="1"/>
  <c r="D62"/>
  <c r="C62"/>
  <c r="C113" s="1"/>
  <c r="I54"/>
  <c r="H54"/>
  <c r="G54"/>
  <c r="F54"/>
  <c r="E54"/>
  <c r="D54"/>
  <c r="C54"/>
  <c r="I53"/>
  <c r="H53"/>
  <c r="G53"/>
  <c r="F53"/>
  <c r="E53"/>
  <c r="D53"/>
  <c r="C53"/>
  <c r="I52"/>
  <c r="H52"/>
  <c r="G52"/>
  <c r="F52"/>
  <c r="E52"/>
  <c r="D52"/>
  <c r="C52"/>
  <c r="I51"/>
  <c r="H51"/>
  <c r="G51"/>
  <c r="F51"/>
  <c r="E51"/>
  <c r="D51"/>
  <c r="C51"/>
  <c r="I50"/>
  <c r="H50"/>
  <c r="G50"/>
  <c r="F50"/>
  <c r="E50"/>
  <c r="D50"/>
  <c r="C50"/>
  <c r="I49"/>
  <c r="H49"/>
  <c r="G49"/>
  <c r="F49"/>
  <c r="E49"/>
  <c r="D49"/>
  <c r="C49"/>
  <c r="I48"/>
  <c r="H48"/>
  <c r="G48"/>
  <c r="F48"/>
  <c r="E48"/>
  <c r="D48"/>
  <c r="C48"/>
  <c r="I47"/>
  <c r="H47"/>
  <c r="G47"/>
  <c r="F47"/>
  <c r="E47"/>
  <c r="D47"/>
  <c r="C47"/>
  <c r="I46"/>
  <c r="H46"/>
  <c r="G46"/>
  <c r="F46"/>
  <c r="E46"/>
  <c r="D46"/>
  <c r="C46"/>
  <c r="I45"/>
  <c r="H45"/>
  <c r="G45"/>
  <c r="F45"/>
  <c r="E45"/>
  <c r="D45"/>
  <c r="C45"/>
  <c r="I44"/>
  <c r="H44"/>
  <c r="G44"/>
  <c r="F44"/>
  <c r="E44"/>
  <c r="D44"/>
  <c r="C44"/>
  <c r="I43"/>
  <c r="H43"/>
  <c r="G43"/>
  <c r="F43"/>
  <c r="E43"/>
  <c r="D43"/>
  <c r="C43"/>
  <c r="I42"/>
  <c r="H42"/>
  <c r="G42"/>
  <c r="F42"/>
  <c r="E42"/>
  <c r="D42"/>
  <c r="C42"/>
  <c r="I41"/>
  <c r="H41"/>
  <c r="G41"/>
  <c r="F41"/>
  <c r="E41"/>
  <c r="D41"/>
  <c r="C41"/>
  <c r="I40"/>
  <c r="H40"/>
  <c r="G40"/>
  <c r="F40"/>
  <c r="E40"/>
  <c r="D40"/>
  <c r="C40"/>
  <c r="I39"/>
  <c r="H39"/>
  <c r="G39"/>
  <c r="F39"/>
  <c r="E39"/>
  <c r="D39"/>
  <c r="C39"/>
  <c r="I38"/>
  <c r="H38"/>
  <c r="G38"/>
  <c r="F38"/>
  <c r="E38"/>
  <c r="D38"/>
  <c r="C38"/>
  <c r="I37"/>
  <c r="H37"/>
  <c r="G37"/>
  <c r="F37"/>
  <c r="E37"/>
  <c r="D37"/>
  <c r="C37"/>
  <c r="I36"/>
  <c r="H36"/>
  <c r="G36"/>
  <c r="F36"/>
  <c r="E36"/>
  <c r="D36"/>
  <c r="C36"/>
  <c r="I35"/>
  <c r="H35"/>
  <c r="G35"/>
  <c r="F35"/>
  <c r="E35"/>
  <c r="D35"/>
  <c r="C35"/>
  <c r="I34"/>
  <c r="H34"/>
  <c r="G34"/>
  <c r="F34"/>
  <c r="E34"/>
  <c r="D34"/>
  <c r="C34"/>
  <c r="I33"/>
  <c r="H33"/>
  <c r="G33"/>
  <c r="F33"/>
  <c r="E33"/>
  <c r="D33"/>
  <c r="C33"/>
  <c r="I32"/>
  <c r="H32"/>
  <c r="G32"/>
  <c r="F32"/>
  <c r="E32"/>
  <c r="D32"/>
  <c r="C32"/>
  <c r="I31"/>
  <c r="H31"/>
  <c r="G31"/>
  <c r="F31"/>
  <c r="E31"/>
  <c r="D31"/>
  <c r="C31"/>
  <c r="I30"/>
  <c r="H30"/>
  <c r="G30"/>
  <c r="F30"/>
  <c r="E30"/>
  <c r="D30"/>
  <c r="C30"/>
  <c r="I29"/>
  <c r="H29"/>
  <c r="G29"/>
  <c r="F29"/>
  <c r="E29"/>
  <c r="D29"/>
  <c r="C29"/>
  <c r="I28"/>
  <c r="H28"/>
  <c r="G28"/>
  <c r="F28"/>
  <c r="E28"/>
  <c r="D28"/>
  <c r="C28"/>
  <c r="I27"/>
  <c r="H27"/>
  <c r="G27"/>
  <c r="F27"/>
  <c r="E27"/>
  <c r="D27"/>
  <c r="C27"/>
  <c r="I26"/>
  <c r="H26"/>
  <c r="G26"/>
  <c r="F26"/>
  <c r="E26"/>
  <c r="D26"/>
  <c r="C26"/>
  <c r="I25"/>
  <c r="H25"/>
  <c r="G25"/>
  <c r="F25"/>
  <c r="E25"/>
  <c r="D25"/>
  <c r="C25"/>
  <c r="I24"/>
  <c r="H24"/>
  <c r="G24"/>
  <c r="F24"/>
  <c r="E24"/>
  <c r="D24"/>
  <c r="C24"/>
  <c r="I23"/>
  <c r="H23"/>
  <c r="G23"/>
  <c r="F23"/>
  <c r="E23"/>
  <c r="D23"/>
  <c r="C23"/>
  <c r="I22"/>
  <c r="H22"/>
  <c r="G22"/>
  <c r="F22"/>
  <c r="E22"/>
  <c r="D22"/>
  <c r="C22"/>
  <c r="I21"/>
  <c r="H21"/>
  <c r="G21"/>
  <c r="F21"/>
  <c r="E21"/>
  <c r="D21"/>
  <c r="C21"/>
  <c r="I20"/>
  <c r="H20"/>
  <c r="G20"/>
  <c r="F20"/>
  <c r="E20"/>
  <c r="D20"/>
  <c r="C20"/>
  <c r="I19"/>
  <c r="H19"/>
  <c r="G19"/>
  <c r="F19"/>
  <c r="E19"/>
  <c r="D19"/>
  <c r="C19"/>
  <c r="I18"/>
  <c r="H18"/>
  <c r="G18"/>
  <c r="F18"/>
  <c r="E18"/>
  <c r="D18"/>
  <c r="C18"/>
  <c r="I17"/>
  <c r="H17"/>
  <c r="G17"/>
  <c r="F17"/>
  <c r="E17"/>
  <c r="D17"/>
  <c r="C17"/>
  <c r="I16"/>
  <c r="H16"/>
  <c r="G16"/>
  <c r="F16"/>
  <c r="E16"/>
  <c r="D16"/>
  <c r="C16"/>
  <c r="I15"/>
  <c r="H15"/>
  <c r="G15"/>
  <c r="F15"/>
  <c r="E15"/>
  <c r="D15"/>
  <c r="C15"/>
  <c r="I14"/>
  <c r="H14"/>
  <c r="G14"/>
  <c r="F14"/>
  <c r="E14"/>
  <c r="D14"/>
  <c r="C14"/>
  <c r="I13"/>
  <c r="H13"/>
  <c r="G13"/>
  <c r="F13"/>
  <c r="E13"/>
  <c r="D13"/>
  <c r="C13"/>
  <c r="I12"/>
  <c r="H12"/>
  <c r="G12"/>
  <c r="F12"/>
  <c r="E12"/>
  <c r="D12"/>
  <c r="C12"/>
  <c r="I11"/>
  <c r="H11"/>
  <c r="G11"/>
  <c r="F11"/>
  <c r="E11"/>
  <c r="D11"/>
  <c r="C11"/>
  <c r="I10"/>
  <c r="H10"/>
  <c r="G10"/>
  <c r="F10"/>
  <c r="E10"/>
  <c r="D10"/>
  <c r="C10"/>
  <c r="I9"/>
  <c r="H9"/>
  <c r="G9"/>
  <c r="F9"/>
  <c r="E9"/>
  <c r="D9"/>
  <c r="C9"/>
  <c r="I8"/>
  <c r="H8"/>
  <c r="G8"/>
  <c r="F8"/>
  <c r="E8"/>
  <c r="D8"/>
  <c r="C8"/>
  <c r="I7"/>
  <c r="H7"/>
  <c r="G7"/>
  <c r="F7"/>
  <c r="E7"/>
  <c r="D7"/>
  <c r="C7"/>
  <c r="I6"/>
  <c r="H6"/>
  <c r="G6"/>
  <c r="F6"/>
  <c r="E6"/>
  <c r="D6"/>
  <c r="C6"/>
  <c r="I5"/>
  <c r="H5"/>
  <c r="G5"/>
  <c r="F5"/>
  <c r="E5"/>
  <c r="D5"/>
  <c r="C5"/>
  <c r="I4"/>
  <c r="H4"/>
  <c r="H55" s="1"/>
  <c r="G4"/>
  <c r="F4"/>
  <c r="F55" s="1"/>
  <c r="E4"/>
  <c r="D4"/>
  <c r="D55" s="1"/>
  <c r="C4"/>
  <c r="B345" i="7"/>
  <c r="C345"/>
  <c r="D345"/>
  <c r="E345"/>
  <c r="F345"/>
  <c r="G345"/>
  <c r="H345"/>
  <c r="I345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B287"/>
  <c r="C287"/>
  <c r="D287"/>
  <c r="E287"/>
  <c r="F287"/>
  <c r="G287"/>
  <c r="H287"/>
  <c r="I287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B229"/>
  <c r="C229"/>
  <c r="D229"/>
  <c r="E229"/>
  <c r="F229"/>
  <c r="G229"/>
  <c r="H229"/>
  <c r="I229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B171"/>
  <c r="C171"/>
  <c r="D171"/>
  <c r="E171"/>
  <c r="F171"/>
  <c r="G171"/>
  <c r="H171"/>
  <c r="I171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B113"/>
  <c r="C113"/>
  <c r="D113"/>
  <c r="E113"/>
  <c r="F113"/>
  <c r="G113"/>
  <c r="H113"/>
  <c r="I113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B55"/>
  <c r="C55"/>
  <c r="D55"/>
  <c r="E55"/>
  <c r="F55"/>
  <c r="G55"/>
  <c r="H55"/>
  <c r="I55"/>
  <c r="E55" i="9" l="1"/>
  <c r="G55"/>
  <c r="D113"/>
  <c r="F113"/>
  <c r="H113"/>
  <c r="I55"/>
  <c r="C55"/>
  <c r="B53"/>
  <c r="J53" s="1"/>
  <c r="B51"/>
  <c r="J51" s="1"/>
  <c r="B49"/>
  <c r="J49" s="1"/>
  <c r="B47"/>
  <c r="J47" s="1"/>
  <c r="B45"/>
  <c r="J45" s="1"/>
  <c r="B43"/>
  <c r="J43" s="1"/>
  <c r="B41"/>
  <c r="J41" s="1"/>
  <c r="B39"/>
  <c r="J39" s="1"/>
  <c r="B37"/>
  <c r="J37" s="1"/>
  <c r="B35"/>
  <c r="J35" s="1"/>
  <c r="B33"/>
  <c r="J33" s="1"/>
  <c r="B31"/>
  <c r="J31" s="1"/>
  <c r="B29"/>
  <c r="J29" s="1"/>
  <c r="B27"/>
  <c r="J27" s="1"/>
  <c r="B25"/>
  <c r="J25" s="1"/>
  <c r="B23"/>
  <c r="J23" s="1"/>
  <c r="B21"/>
  <c r="J21" s="1"/>
  <c r="B19"/>
  <c r="J19" s="1"/>
  <c r="B17"/>
  <c r="J17" s="1"/>
  <c r="B15"/>
  <c r="J15" s="1"/>
  <c r="B13"/>
  <c r="J13" s="1"/>
  <c r="B11"/>
  <c r="J11" s="1"/>
  <c r="B9"/>
  <c r="J9" s="1"/>
  <c r="B7"/>
  <c r="J7" s="1"/>
  <c r="B5"/>
  <c r="J5" s="1"/>
  <c r="J178" i="7" l="1"/>
  <c r="J229" s="1"/>
  <c r="J294"/>
  <c r="J345" s="1"/>
  <c r="B62" i="9"/>
  <c r="J62" s="1"/>
  <c r="B64"/>
  <c r="J64" s="1"/>
  <c r="B66"/>
  <c r="J66" s="1"/>
  <c r="B68"/>
  <c r="J68" s="1"/>
  <c r="B70"/>
  <c r="J70" s="1"/>
  <c r="B72"/>
  <c r="J72" s="1"/>
  <c r="B74"/>
  <c r="J74" s="1"/>
  <c r="B76"/>
  <c r="J76" s="1"/>
  <c r="B78"/>
  <c r="J78" s="1"/>
  <c r="B80"/>
  <c r="J80" s="1"/>
  <c r="B82"/>
  <c r="J82" s="1"/>
  <c r="B84"/>
  <c r="J84" s="1"/>
  <c r="B86"/>
  <c r="J86" s="1"/>
  <c r="B88"/>
  <c r="J88" s="1"/>
  <c r="B90"/>
  <c r="J90" s="1"/>
  <c r="B92"/>
  <c r="J92" s="1"/>
  <c r="B94"/>
  <c r="J94" s="1"/>
  <c r="B96"/>
  <c r="J96" s="1"/>
  <c r="B98"/>
  <c r="J98" s="1"/>
  <c r="B100"/>
  <c r="J100" s="1"/>
  <c r="B102"/>
  <c r="J102" s="1"/>
  <c r="B104"/>
  <c r="J104" s="1"/>
  <c r="B106"/>
  <c r="J106" s="1"/>
  <c r="B108"/>
  <c r="J108" s="1"/>
  <c r="B110"/>
  <c r="J110" s="1"/>
  <c r="B112"/>
  <c r="J112" s="1"/>
  <c r="J62" i="7"/>
  <c r="J113" s="1"/>
  <c r="J4"/>
  <c r="J55" s="1"/>
  <c r="J120"/>
  <c r="J171" s="1"/>
  <c r="J236"/>
  <c r="J287" s="1"/>
  <c r="B4" i="9"/>
  <c r="B6"/>
  <c r="J6" s="1"/>
  <c r="B8"/>
  <c r="J8" s="1"/>
  <c r="B10"/>
  <c r="J10" s="1"/>
  <c r="B12"/>
  <c r="J12" s="1"/>
  <c r="B14"/>
  <c r="J14" s="1"/>
  <c r="B16"/>
  <c r="J16" s="1"/>
  <c r="B18"/>
  <c r="J18" s="1"/>
  <c r="B20"/>
  <c r="J20" s="1"/>
  <c r="B22"/>
  <c r="J22" s="1"/>
  <c r="B24"/>
  <c r="J24" s="1"/>
  <c r="B26"/>
  <c r="J26" s="1"/>
  <c r="B28"/>
  <c r="J28" s="1"/>
  <c r="B30"/>
  <c r="J30" s="1"/>
  <c r="B32"/>
  <c r="J32" s="1"/>
  <c r="B34"/>
  <c r="J34" s="1"/>
  <c r="B36"/>
  <c r="J36" s="1"/>
  <c r="B38"/>
  <c r="J38" s="1"/>
  <c r="B40"/>
  <c r="J40" s="1"/>
  <c r="B42"/>
  <c r="J42" s="1"/>
  <c r="B44"/>
  <c r="J44" s="1"/>
  <c r="B46"/>
  <c r="J46" s="1"/>
  <c r="B48"/>
  <c r="J48" s="1"/>
  <c r="B50"/>
  <c r="J50" s="1"/>
  <c r="B52"/>
  <c r="J52" s="1"/>
  <c r="B54"/>
  <c r="J54" s="1"/>
  <c r="B63"/>
  <c r="J63" s="1"/>
  <c r="B65"/>
  <c r="J65" s="1"/>
  <c r="B67"/>
  <c r="J67" s="1"/>
  <c r="B69"/>
  <c r="J69" s="1"/>
  <c r="B71"/>
  <c r="J71" s="1"/>
  <c r="B73"/>
  <c r="J73" s="1"/>
  <c r="B75"/>
  <c r="J75" s="1"/>
  <c r="B77"/>
  <c r="J77" s="1"/>
  <c r="B79"/>
  <c r="J79" s="1"/>
  <c r="B81"/>
  <c r="J81" s="1"/>
  <c r="B83"/>
  <c r="J83" s="1"/>
  <c r="B85"/>
  <c r="J85" s="1"/>
  <c r="B87"/>
  <c r="J87" s="1"/>
  <c r="B89"/>
  <c r="J89" s="1"/>
  <c r="B91"/>
  <c r="J91" s="1"/>
  <c r="B93"/>
  <c r="J93" s="1"/>
  <c r="B95"/>
  <c r="J95" s="1"/>
  <c r="B97"/>
  <c r="J97" s="1"/>
  <c r="B99"/>
  <c r="J99" s="1"/>
  <c r="B101"/>
  <c r="J101" s="1"/>
  <c r="B103"/>
  <c r="J103" s="1"/>
  <c r="B105"/>
  <c r="J105" s="1"/>
  <c r="B107"/>
  <c r="J107" s="1"/>
  <c r="B109"/>
  <c r="J109" s="1"/>
  <c r="B111"/>
  <c r="J111" s="1"/>
  <c r="B55" l="1"/>
  <c r="J113"/>
  <c r="J4"/>
  <c r="J55" s="1"/>
  <c r="B113"/>
</calcChain>
</file>

<file path=xl/sharedStrings.xml><?xml version="1.0" encoding="utf-8"?>
<sst xmlns="http://schemas.openxmlformats.org/spreadsheetml/2006/main" count="1049" uniqueCount="98">
  <si>
    <t>Nombre del Municipio</t>
  </si>
  <si>
    <t>Fondo General de Participaciones</t>
  </si>
  <si>
    <t>Fondo de Fomento Municipal</t>
  </si>
  <si>
    <t>Total</t>
  </si>
  <si>
    <t>TOTAL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</si>
  <si>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</si>
  <si>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</si>
  <si>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</si>
  <si>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</si>
  <si>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</si>
  <si>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</si>
  <si>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</si>
  <si>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</si>
  <si>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</si>
  <si>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</si>
  <si>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 xml:space="preserve">CERRALVO 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</si>
  <si>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</si>
  <si>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</si>
  <si>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</si>
  <si>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</si>
  <si>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</si>
  <si>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</si>
  <si>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</si>
  <si>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</si>
  <si>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</si>
  <si>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</si>
  <si>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</si>
  <si>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</si>
  <si>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</si>
  <si>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</si>
  <si>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HERRERAS, LOS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</si>
  <si>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</si>
  <si>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</si>
  <si>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</si>
  <si>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</si>
  <si>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</si>
  <si>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</si>
  <si>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</si>
  <si>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</si>
  <si>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</si>
  <si>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</si>
  <si>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</si>
  <si>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</si>
  <si>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</si>
  <si>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</si>
  <si>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</si>
  <si>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RAMONES, LOS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</si>
  <si>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</si>
  <si>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</si>
  <si>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</si>
  <si>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</si>
  <si>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</si>
  <si>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</si>
  <si>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</si>
  <si>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</si>
  <si>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</si>
  <si>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Impuesto Especial Sobre Producción y Servicios</t>
  </si>
  <si>
    <t>Fondo de Fiscalización</t>
  </si>
  <si>
    <t>Impuesto Sobre Adquisición de Vehículos Nuevos</t>
  </si>
  <si>
    <t>Impuesto Sobre la Venta Final de Gasolinas y Diesel</t>
  </si>
  <si>
    <t>Impuesto Sobre Tenencia</t>
  </si>
  <si>
    <t>Fondo Compensación ISAN</t>
  </si>
  <si>
    <t>PARTICIPACIONES FEDERALES MINISTRADAS A LOS MUNICIPIOS EN EL MES DE ENERO DEL EJERCICIO FISCAL 2014</t>
  </si>
  <si>
    <t>PARTICIPACIONES FEDERALES MINISTRADAS A LOS MUNICIPIOS EN EL MES DE FEBRERO DEL EJERCICIO FISCAL 2014</t>
  </si>
  <si>
    <t>Enero</t>
  </si>
  <si>
    <t>Febrero</t>
  </si>
  <si>
    <t>Marzo</t>
  </si>
  <si>
    <t>Abril</t>
  </si>
  <si>
    <t>PARTICIPACIONES FEDERALES MINISTRADAS A LOS MUNICIPIOS EN EL MES DE MARZO DEL EJERCICIO FISCAL 2014</t>
  </si>
  <si>
    <t>PARTICIPACIONES FEDERALES MINISTRADAS A LOS MUNICIPIOS EN EL MES DE ABRIL DEL EJERCICIO FISCAL 2014</t>
  </si>
  <si>
    <t>Mayo</t>
  </si>
  <si>
    <t>PARTICIPACIONES FEDERALES MINISTRADAS A LOS MUNICIPIOS EN EL MES DE MAYO DEL EJERCICIO FISCAL 2014</t>
  </si>
  <si>
    <t>Junio</t>
  </si>
  <si>
    <t>PARTICIPACIONES FEDERALES MINISTRADAS A LOS MUNICIPIOS EN EL MES DE JUNIO DEL EJERCICIO FISCAL 2014</t>
  </si>
  <si>
    <t>PARTICIPACIONES FEDERALES MINISTRADAS A LOS MUNICIPIOS EN EL Ier TRIMESTRE DEL EJERCICIO FISCAL 2014</t>
  </si>
  <si>
    <t>Ier Trimestre</t>
  </si>
  <si>
    <t>II Trimestre</t>
  </si>
  <si>
    <t>PARTICIPACIONES FEDERALES MINISTRADAS A LOS MUNICIPIOS EN EL II  TRIMESTRE DEL EJERCICIO FISCAL 2014</t>
  </si>
  <si>
    <t>Fondo General de Participaciones Total</t>
  </si>
  <si>
    <t>III Trimestre</t>
  </si>
  <si>
    <t>PARTICIPACIONES FEDERALES MINISTRADAS A LOS MUNICIPIOS EN EL III  TRIMESTRE DEL EJERCICIO FISCAL 2014</t>
  </si>
  <si>
    <t>Julio</t>
  </si>
  <si>
    <t>PARTICIPACIONES FEDERALES MINISTRADAS A LOS MUNICIPIOS EN EL MES DE JULIO DEL EJERCICIO FISCAL 2014</t>
  </si>
  <si>
    <t>PARTICIPACIONES FEDERALES MINISTRADAS A LOS MUNICIPIOS EN EL MES DE AGOSTO DEL EJERCICIO FISCAL 2014</t>
  </si>
  <si>
    <t>Agosto</t>
  </si>
  <si>
    <t>Septiembre</t>
  </si>
  <si>
    <t>PARTICIPACIONES FEDERALES MINISTRADAS A LOS MUNICIPIOS EN EL MES DE SEPTIEMBRE DEL EJERCICIO FISCAL 2014</t>
  </si>
  <si>
    <t>Octubre</t>
  </si>
  <si>
    <t>PARTICIPACIONES FEDERALES MINISTRADAS A LOS MUNICIPIOS EN EL MES DE OCTUBRE DEL EJERCICIO FISCAL 2014</t>
  </si>
  <si>
    <t>IV Trimestre</t>
  </si>
  <si>
    <t>PARTICIPACIONES FEDERALES MINISTRADAS A LOS MUNICIPIOS EN EL IV  TRIMESTRE DEL EJERCICIO FISCAL 2014</t>
  </si>
  <si>
    <t>Noviembre</t>
  </si>
  <si>
    <t>PARTICIPACIONES FEDERALES MINISTRADAS A LOS MUNICIPIOS EN EL MES DE NOVIEMBRE DEL EJERCICIO FISCAL 2014</t>
  </si>
  <si>
    <t>Anticipo</t>
  </si>
  <si>
    <t>Complemento</t>
  </si>
  <si>
    <t>Diciembre</t>
  </si>
  <si>
    <t>Estimado</t>
  </si>
  <si>
    <t>PARTICIPACIONES FEDERALES MINISTRADAS A LOS MUNICIPIOS EN EL MES DE DICIEMBRE DEL EJERCICIO FISCAL 2014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</si>
</sst>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dd/mm/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left" vertical="top"/>
    </xf>
    <xf numFmtId="164" fontId="6" fillId="2" borderId="1" xfId="1" applyNumberFormat="1" applyFont="1" applyFill="1" applyBorder="1" applyAlignment="1">
      <alignment horizontal="left" vertical="top"/>
    </xf>
    <xf numFmtId="164" fontId="7" fillId="2" borderId="1" xfId="1" applyNumberFormat="1" applyFont="1" applyFill="1" applyBorder="1" applyAlignment="1">
      <alignment horizontal="right" vertical="top"/>
    </xf>
    <xf numFmtId="164" fontId="2" fillId="2" borderId="1" xfId="1" applyNumberFormat="1" applyFont="1" applyFill="1" applyBorder="1" applyAlignment="1">
      <alignment horizontal="right" vertical="top"/>
    </xf>
    <xf numFmtId="164" fontId="0" fillId="0" borderId="0" xfId="1" applyNumberFormat="1" applyFont="1"/>
    <xf numFmtId="0" fontId="6" fillId="2" borderId="2" xfId="0" applyFont="1" applyFill="1" applyBorder="1" applyAlignment="1">
      <alignment horizontal="left" vertical="top"/>
    </xf>
    <xf numFmtId="164" fontId="7" fillId="2" borderId="2" xfId="1" applyNumberFormat="1" applyFont="1" applyFill="1" applyBorder="1" applyAlignment="1">
      <alignment horizontal="right" vertical="top"/>
    </xf>
    <xf numFmtId="164" fontId="2" fillId="2" borderId="2" xfId="1" applyNumberFormat="1" applyFont="1" applyFill="1" applyBorder="1" applyAlignment="1">
      <alignment horizontal="right" vertical="top"/>
    </xf>
    <xf numFmtId="164" fontId="8" fillId="2" borderId="2" xfId="1" applyNumberFormat="1" applyFont="1" applyFill="1" applyBorder="1" applyAlignment="1">
      <alignment horizontal="right" vertical="top" wrapText="1"/>
    </xf>
    <xf numFmtId="0" fontId="6" fillId="2" borderId="6" xfId="0" applyFont="1" applyFill="1" applyBorder="1" applyAlignment="1">
      <alignment horizontal="left" vertical="top"/>
    </xf>
    <xf numFmtId="164" fontId="2" fillId="2" borderId="6" xfId="1" applyNumberFormat="1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top"/>
    </xf>
    <xf numFmtId="164" fontId="3" fillId="2" borderId="4" xfId="1" applyNumberFormat="1" applyFont="1" applyFill="1" applyBorder="1" applyAlignment="1">
      <alignment horizontal="right" vertical="top" wrapText="1"/>
    </xf>
    <xf numFmtId="164" fontId="6" fillId="2" borderId="2" xfId="1" applyNumberFormat="1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7" fillId="2" borderId="6" xfId="1" applyNumberFormat="1" applyFont="1" applyFill="1" applyBorder="1" applyAlignment="1">
      <alignment horizontal="right" vertical="top"/>
    </xf>
    <xf numFmtId="164" fontId="12" fillId="0" borderId="0" xfId="1" applyNumberFormat="1" applyFont="1"/>
    <xf numFmtId="0" fontId="12" fillId="0" borderId="0" xfId="0" applyFont="1"/>
    <xf numFmtId="164" fontId="6" fillId="2" borderId="6" xfId="1" applyNumberFormat="1" applyFont="1" applyFill="1" applyBorder="1" applyAlignment="1">
      <alignment horizontal="left" vertical="top"/>
    </xf>
    <xf numFmtId="164" fontId="4" fillId="2" borderId="3" xfId="1" applyNumberFormat="1" applyFont="1" applyFill="1" applyBorder="1" applyAlignment="1">
      <alignment horizontal="left" vertical="top"/>
    </xf>
    <xf numFmtId="0" fontId="0" fillId="0" borderId="0" xfId="0" applyBorder="1"/>
    <xf numFmtId="164" fontId="13" fillId="2" borderId="4" xfId="1" applyNumberFormat="1" applyFont="1" applyFill="1" applyBorder="1" applyAlignment="1">
      <alignment horizontal="center" vertical="center" wrapText="1"/>
    </xf>
    <xf numFmtId="165" fontId="14" fillId="2" borderId="2" xfId="1" applyNumberFormat="1" applyFont="1" applyFill="1" applyBorder="1" applyAlignment="1">
      <alignment horizontal="right" vertical="top"/>
    </xf>
    <xf numFmtId="164" fontId="14" fillId="2" borderId="1" xfId="1" applyNumberFormat="1" applyFont="1" applyFill="1" applyBorder="1" applyAlignment="1">
      <alignment horizontal="right" vertical="top"/>
    </xf>
    <xf numFmtId="164" fontId="14" fillId="2" borderId="6" xfId="1" applyNumberFormat="1" applyFont="1" applyFill="1" applyBorder="1" applyAlignment="1">
      <alignment horizontal="right" vertical="top"/>
    </xf>
    <xf numFmtId="164" fontId="15" fillId="2" borderId="4" xfId="1" applyNumberFormat="1" applyFont="1" applyFill="1" applyBorder="1" applyAlignment="1">
      <alignment horizontal="right" vertical="top" wrapText="1"/>
    </xf>
    <xf numFmtId="164" fontId="14" fillId="2" borderId="2" xfId="1" applyNumberFormat="1" applyFont="1" applyFill="1" applyBorder="1" applyAlignment="1">
      <alignment horizontal="right" vertical="top"/>
    </xf>
    <xf numFmtId="0" fontId="13" fillId="2" borderId="4" xfId="0" applyFont="1" applyFill="1" applyBorder="1" applyAlignment="1">
      <alignment horizontal="center" vertical="center" wrapText="1"/>
    </xf>
    <xf numFmtId="164" fontId="12" fillId="0" borderId="0" xfId="1" applyNumberFormat="1" applyFont="1" applyAlignment="1">
      <alignment horizontal="right"/>
    </xf>
    <xf numFmtId="166" fontId="12" fillId="0" borderId="0" xfId="1" applyNumberFormat="1" applyFont="1" applyAlignment="1">
      <alignment horizontal="left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J693"/>
  <sheetViews>
    <sheetView topLeftCell="A640" workbookViewId="0">
      <selection activeCell="L689" sqref="L689"/>
    </sheetView>
  </sheetViews>
  <sheetFormatPr baseColWidth="10" defaultRowHeight="15"/>
  <cols>
    <col min="1" max="1" width="24.140625" style="2" customWidth="1"/>
    <col min="2" max="2" width="15.85546875" style="25" customWidth="1"/>
    <col min="3" max="3" width="12.5703125" style="7" bestFit="1" customWidth="1"/>
    <col min="4" max="4" width="19.140625" style="7" bestFit="1" customWidth="1"/>
    <col min="5" max="5" width="12.5703125" style="7" bestFit="1" customWidth="1"/>
    <col min="6" max="7" width="18.28515625" style="7" bestFit="1" customWidth="1"/>
    <col min="8" max="8" width="11.5703125" style="7" bestFit="1" customWidth="1"/>
    <col min="9" max="9" width="12.5703125" style="7" bestFit="1" customWidth="1"/>
    <col min="10" max="10" width="14.140625" style="7" bestFit="1" customWidth="1"/>
  </cols>
  <sheetData>
    <row r="1" spans="1:10">
      <c r="A1" s="18" t="s">
        <v>64</v>
      </c>
      <c r="B1" s="37" t="s">
        <v>93</v>
      </c>
      <c r="C1" s="38">
        <v>41652</v>
      </c>
      <c r="D1" s="37" t="s">
        <v>94</v>
      </c>
      <c r="E1" s="38">
        <v>41666</v>
      </c>
    </row>
    <row r="2" spans="1:10" ht="15.75" thickBot="1">
      <c r="A2" s="39" t="s">
        <v>62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63.75" thickBot="1">
      <c r="A3" s="17" t="s">
        <v>0</v>
      </c>
      <c r="B3" s="30" t="s">
        <v>78</v>
      </c>
      <c r="C3" s="20" t="s">
        <v>2</v>
      </c>
      <c r="D3" s="20" t="s">
        <v>56</v>
      </c>
      <c r="E3" s="20" t="s">
        <v>57</v>
      </c>
      <c r="F3" s="20" t="s">
        <v>59</v>
      </c>
      <c r="G3" s="20" t="s">
        <v>58</v>
      </c>
      <c r="H3" s="20" t="s">
        <v>61</v>
      </c>
      <c r="I3" s="20" t="s">
        <v>60</v>
      </c>
      <c r="J3" s="21" t="s">
        <v>3</v>
      </c>
    </row>
    <row r="4" spans="1:10">
      <c r="A4" s="8" t="s">
        <v>5</v>
      </c>
      <c r="B4" s="31">
        <v>563543.58650728897</v>
      </c>
      <c r="C4" s="9">
        <v>78094.284292988727</v>
      </c>
      <c r="D4" s="9">
        <v>17369.926401981498</v>
      </c>
      <c r="E4" s="9">
        <v>42519.402993387332</v>
      </c>
      <c r="F4" s="9">
        <v>18938.530011366467</v>
      </c>
      <c r="G4" s="10">
        <v>12209.617650864737</v>
      </c>
      <c r="H4" s="10">
        <v>3818.3708543510447</v>
      </c>
      <c r="I4" s="10">
        <v>23335.550792678532</v>
      </c>
      <c r="J4" s="11">
        <f>SUM(B4:I4)</f>
        <v>759829.26950490731</v>
      </c>
    </row>
    <row r="5" spans="1:10">
      <c r="A5" s="3" t="s">
        <v>6</v>
      </c>
      <c r="B5" s="32">
        <v>1105069.9378224174</v>
      </c>
      <c r="C5" s="5">
        <v>153137.48209398356</v>
      </c>
      <c r="D5" s="5">
        <v>34061.222500966905</v>
      </c>
      <c r="E5" s="5">
        <v>83377.604052532522</v>
      </c>
      <c r="F5" s="5">
        <v>37137.145525544962</v>
      </c>
      <c r="G5" s="6">
        <v>23942.214482290219</v>
      </c>
      <c r="H5" s="6">
        <v>7487.5607559523942</v>
      </c>
      <c r="I5" s="6">
        <v>45759.398706569416</v>
      </c>
      <c r="J5" s="11">
        <f t="shared" ref="J5:J54" si="0">SUM(B5:I5)</f>
        <v>1489972.5659402572</v>
      </c>
    </row>
    <row r="6" spans="1:10">
      <c r="A6" s="3" t="s">
        <v>7</v>
      </c>
      <c r="B6" s="32">
        <v>1070656.4549520758</v>
      </c>
      <c r="C6" s="5">
        <v>148368.55848428581</v>
      </c>
      <c r="D6" s="5">
        <v>33000.506561675575</v>
      </c>
      <c r="E6" s="5">
        <v>80781.104364480154</v>
      </c>
      <c r="F6" s="5">
        <v>35980.640875789388</v>
      </c>
      <c r="G6" s="6">
        <v>23196.619149574955</v>
      </c>
      <c r="H6" s="6">
        <v>7254.3872390586448</v>
      </c>
      <c r="I6" s="6">
        <v>44334.384569773021</v>
      </c>
      <c r="J6" s="11">
        <f t="shared" si="0"/>
        <v>1443572.6561967134</v>
      </c>
    </row>
    <row r="7" spans="1:10">
      <c r="A7" s="3" t="s">
        <v>8</v>
      </c>
      <c r="B7" s="32">
        <v>2950504.6554523059</v>
      </c>
      <c r="C7" s="5">
        <v>408872.63183803239</v>
      </c>
      <c r="D7" s="5">
        <v>90942.475331049587</v>
      </c>
      <c r="E7" s="5">
        <v>222615.78249266333</v>
      </c>
      <c r="F7" s="5">
        <v>99155.100517211249</v>
      </c>
      <c r="G7" s="6">
        <v>63925.017660906531</v>
      </c>
      <c r="H7" s="6">
        <v>19991.569865661917</v>
      </c>
      <c r="I7" s="6">
        <v>122176.26621938538</v>
      </c>
      <c r="J7" s="11">
        <f t="shared" si="0"/>
        <v>3978183.4993772162</v>
      </c>
    </row>
    <row r="8" spans="1:10">
      <c r="A8" s="3" t="s">
        <v>9</v>
      </c>
      <c r="B8" s="32">
        <v>4069944.6777594346</v>
      </c>
      <c r="C8" s="5">
        <v>564001.47979959426</v>
      </c>
      <c r="D8" s="5">
        <v>125446.62241827023</v>
      </c>
      <c r="E8" s="5">
        <v>307077.61042402894</v>
      </c>
      <c r="F8" s="5">
        <v>136775.16925010967</v>
      </c>
      <c r="G8" s="6">
        <v>88178.57139249309</v>
      </c>
      <c r="H8" s="6">
        <v>27576.497201741779</v>
      </c>
      <c r="I8" s="6">
        <v>168530.71000217751</v>
      </c>
      <c r="J8" s="11">
        <f t="shared" si="0"/>
        <v>5487531.3382478496</v>
      </c>
    </row>
    <row r="9" spans="1:10">
      <c r="A9" s="3" t="s">
        <v>10</v>
      </c>
      <c r="B9" s="32">
        <v>25870080.107648451</v>
      </c>
      <c r="C9" s="5">
        <v>3585002.8977003703</v>
      </c>
      <c r="D9" s="5">
        <v>797385.32784705388</v>
      </c>
      <c r="E9" s="5">
        <v>1951899.3524276232</v>
      </c>
      <c r="F9" s="5">
        <v>869393.77937329747</v>
      </c>
      <c r="G9" s="6">
        <v>560495.75272301282</v>
      </c>
      <c r="H9" s="6">
        <v>175286.45919829651</v>
      </c>
      <c r="I9" s="6">
        <v>1071243.7916368421</v>
      </c>
      <c r="J9" s="11">
        <f t="shared" si="0"/>
        <v>34880787.468554944</v>
      </c>
    </row>
    <row r="10" spans="1:10">
      <c r="A10" s="3" t="s">
        <v>11</v>
      </c>
      <c r="B10" s="32">
        <v>4464346.2044572402</v>
      </c>
      <c r="C10" s="5">
        <v>618656.5334440188</v>
      </c>
      <c r="D10" s="5">
        <v>137603.13640511059</v>
      </c>
      <c r="E10" s="5">
        <v>336835.23318184615</v>
      </c>
      <c r="F10" s="5">
        <v>150029.48591475072</v>
      </c>
      <c r="G10" s="6">
        <v>96723.592500341765</v>
      </c>
      <c r="H10" s="6">
        <v>30248.821633269985</v>
      </c>
      <c r="I10" s="6">
        <v>184862.32494612216</v>
      </c>
      <c r="J10" s="11">
        <f t="shared" si="0"/>
        <v>6019305.3324827012</v>
      </c>
    </row>
    <row r="11" spans="1:10">
      <c r="A11" s="3" t="s">
        <v>12</v>
      </c>
      <c r="B11" s="32">
        <v>736948.75703204609</v>
      </c>
      <c r="C11" s="5">
        <v>102124.28482722321</v>
      </c>
      <c r="D11" s="5">
        <v>22714.739335451242</v>
      </c>
      <c r="E11" s="5">
        <v>55602.835230414188</v>
      </c>
      <c r="F11" s="5">
        <v>24766.010094074772</v>
      </c>
      <c r="G11" s="6">
        <v>15966.577860299929</v>
      </c>
      <c r="H11" s="6">
        <v>4993.302598724541</v>
      </c>
      <c r="I11" s="6">
        <v>30516.016086539552</v>
      </c>
      <c r="J11" s="11">
        <f t="shared" si="0"/>
        <v>993632.52306477353</v>
      </c>
    </row>
    <row r="12" spans="1:10">
      <c r="A12" s="3" t="s">
        <v>13</v>
      </c>
      <c r="B12" s="32">
        <v>7344736.0506138178</v>
      </c>
      <c r="C12" s="5">
        <v>1017812.8523270487</v>
      </c>
      <c r="D12" s="5">
        <v>226384.48506146236</v>
      </c>
      <c r="E12" s="5">
        <v>554160.84841215692</v>
      </c>
      <c r="F12" s="5">
        <v>246828.29766942235</v>
      </c>
      <c r="G12" s="6">
        <v>159129.51734631645</v>
      </c>
      <c r="H12" s="6">
        <v>49765.318495382191</v>
      </c>
      <c r="I12" s="6">
        <v>304135.23509365506</v>
      </c>
      <c r="J12" s="11">
        <f t="shared" si="0"/>
        <v>9902952.6050192602</v>
      </c>
    </row>
    <row r="13" spans="1:10">
      <c r="A13" s="3" t="s">
        <v>14</v>
      </c>
      <c r="B13" s="32">
        <v>1021361.015290021</v>
      </c>
      <c r="C13" s="5">
        <v>141537.33518321716</v>
      </c>
      <c r="D13" s="5">
        <v>31481.088757295798</v>
      </c>
      <c r="E13" s="5">
        <v>77061.759996251756</v>
      </c>
      <c r="F13" s="5">
        <v>34324.010961412299</v>
      </c>
      <c r="G13" s="6">
        <v>22128.594449062857</v>
      </c>
      <c r="H13" s="6">
        <v>6920.3788773902861</v>
      </c>
      <c r="I13" s="6">
        <v>42293.129441290745</v>
      </c>
      <c r="J13" s="11">
        <f t="shared" si="0"/>
        <v>1377107.3129559415</v>
      </c>
    </row>
    <row r="14" spans="1:10">
      <c r="A14" s="3" t="s">
        <v>15</v>
      </c>
      <c r="B14" s="32">
        <v>1476912.5579146189</v>
      </c>
      <c r="C14" s="5">
        <v>204666.38594631158</v>
      </c>
      <c r="D14" s="5">
        <v>45522.41041750789</v>
      </c>
      <c r="E14" s="5">
        <v>111433.15573010067</v>
      </c>
      <c r="F14" s="5">
        <v>49633.34420250429</v>
      </c>
      <c r="G14" s="6">
        <v>31998.479030982431</v>
      </c>
      <c r="H14" s="6">
        <v>10007.034061939927</v>
      </c>
      <c r="I14" s="6">
        <v>61156.880916992915</v>
      </c>
      <c r="J14" s="11">
        <f t="shared" si="0"/>
        <v>1991330.2482209583</v>
      </c>
    </row>
    <row r="15" spans="1:10">
      <c r="A15" s="3" t="s">
        <v>16</v>
      </c>
      <c r="B15" s="32">
        <v>3727693.795547741</v>
      </c>
      <c r="C15" s="5">
        <v>516573.31570563471</v>
      </c>
      <c r="D15" s="5">
        <v>114897.53131446532</v>
      </c>
      <c r="E15" s="5">
        <v>281254.75743799272</v>
      </c>
      <c r="F15" s="5">
        <v>125273.43493998285</v>
      </c>
      <c r="G15" s="6">
        <v>80763.435256573503</v>
      </c>
      <c r="H15" s="6">
        <v>25257.526983994194</v>
      </c>
      <c r="I15" s="6">
        <v>154358.58022036389</v>
      </c>
      <c r="J15" s="11">
        <f t="shared" si="0"/>
        <v>5026072.3774067489</v>
      </c>
    </row>
    <row r="16" spans="1:10">
      <c r="A16" s="3" t="s">
        <v>17</v>
      </c>
      <c r="B16" s="32">
        <v>1895624.6689725341</v>
      </c>
      <c r="C16" s="5">
        <v>262690.33195647766</v>
      </c>
      <c r="D16" s="5">
        <v>58428.241886144824</v>
      </c>
      <c r="E16" s="5">
        <v>143025.0137771857</v>
      </c>
      <c r="F16" s="5">
        <v>63704.645999300388</v>
      </c>
      <c r="G16" s="6">
        <v>41070.208182383984</v>
      </c>
      <c r="H16" s="6">
        <v>12844.078364291618</v>
      </c>
      <c r="I16" s="6">
        <v>78495.163117415505</v>
      </c>
      <c r="J16" s="11">
        <f t="shared" si="0"/>
        <v>2555882.3522557337</v>
      </c>
    </row>
    <row r="17" spans="1:10">
      <c r="A17" s="3" t="s">
        <v>18</v>
      </c>
      <c r="B17" s="32">
        <v>9675531.4234652389</v>
      </c>
      <c r="C17" s="5">
        <v>1340807.9157690266</v>
      </c>
      <c r="D17" s="5">
        <v>298225.85643688584</v>
      </c>
      <c r="E17" s="5">
        <v>730019.52221521735</v>
      </c>
      <c r="F17" s="5">
        <v>325157.35539622838</v>
      </c>
      <c r="G17" s="6">
        <v>209628.04311483301</v>
      </c>
      <c r="H17" s="6">
        <v>65557.958731625986</v>
      </c>
      <c r="I17" s="6">
        <v>400650.2076934026</v>
      </c>
      <c r="J17" s="11">
        <f t="shared" si="0"/>
        <v>13045578.282822458</v>
      </c>
    </row>
    <row r="18" spans="1:10">
      <c r="A18" s="3" t="s">
        <v>19</v>
      </c>
      <c r="B18" s="32">
        <v>1211020.5364697163</v>
      </c>
      <c r="C18" s="5">
        <v>167819.81788819545</v>
      </c>
      <c r="D18" s="5">
        <v>37326.904419477505</v>
      </c>
      <c r="E18" s="5">
        <v>91371.584126364614</v>
      </c>
      <c r="F18" s="5">
        <v>40697.737182066565</v>
      </c>
      <c r="G18" s="6">
        <v>26237.718025115144</v>
      </c>
      <c r="H18" s="6">
        <v>8205.4443191089758</v>
      </c>
      <c r="I18" s="6">
        <v>50146.66463496405</v>
      </c>
      <c r="J18" s="11">
        <f t="shared" si="0"/>
        <v>1632826.4070650085</v>
      </c>
    </row>
    <row r="19" spans="1:10">
      <c r="A19" s="3" t="s">
        <v>20</v>
      </c>
      <c r="B19" s="32">
        <v>921939.21638375148</v>
      </c>
      <c r="C19" s="5">
        <v>127759.74208375929</v>
      </c>
      <c r="D19" s="5">
        <v>28416.6419760668</v>
      </c>
      <c r="E19" s="5">
        <v>69560.378319240132</v>
      </c>
      <c r="F19" s="5">
        <v>30982.827124967247</v>
      </c>
      <c r="G19" s="6">
        <v>19974.542517906662</v>
      </c>
      <c r="H19" s="6">
        <v>6246.7321385750975</v>
      </c>
      <c r="I19" s="6">
        <v>38176.211967957533</v>
      </c>
      <c r="J19" s="11">
        <f t="shared" si="0"/>
        <v>1243056.2925122243</v>
      </c>
    </row>
    <row r="20" spans="1:10">
      <c r="A20" s="3" t="s">
        <v>21</v>
      </c>
      <c r="B20" s="32">
        <v>7976576.8295394015</v>
      </c>
      <c r="C20" s="5">
        <v>1105371.5693433052</v>
      </c>
      <c r="D20" s="5">
        <v>245859.51430583492</v>
      </c>
      <c r="E20" s="5">
        <v>601833.27934744395</v>
      </c>
      <c r="F20" s="5">
        <v>268062.03333883284</v>
      </c>
      <c r="G20" s="6">
        <v>172818.84770445043</v>
      </c>
      <c r="H20" s="6">
        <v>54046.446827961852</v>
      </c>
      <c r="I20" s="6">
        <v>330298.87698848272</v>
      </c>
      <c r="J20" s="11">
        <f t="shared" si="0"/>
        <v>10754867.397395713</v>
      </c>
    </row>
    <row r="21" spans="1:10">
      <c r="A21" s="3" t="s">
        <v>22</v>
      </c>
      <c r="B21" s="32">
        <v>8213697.5552610075</v>
      </c>
      <c r="C21" s="5">
        <v>1138231.0922083096</v>
      </c>
      <c r="D21" s="5">
        <v>253168.21172123079</v>
      </c>
      <c r="E21" s="5">
        <v>619724.05467775813</v>
      </c>
      <c r="F21" s="5">
        <v>276030.74789421988</v>
      </c>
      <c r="G21" s="6">
        <v>177956.25582597632</v>
      </c>
      <c r="H21" s="6">
        <v>55653.092506727349</v>
      </c>
      <c r="I21" s="6">
        <v>340117.71420277469</v>
      </c>
      <c r="J21" s="11">
        <f t="shared" si="0"/>
        <v>11074578.724298004</v>
      </c>
    </row>
    <row r="22" spans="1:10">
      <c r="A22" s="3" t="s">
        <v>23</v>
      </c>
      <c r="B22" s="32">
        <v>1555523.5297970874</v>
      </c>
      <c r="C22" s="5">
        <v>215560.07320267113</v>
      </c>
      <c r="D22" s="5">
        <v>47945.411634591299</v>
      </c>
      <c r="E22" s="5">
        <v>117364.35905350017</v>
      </c>
      <c r="F22" s="5">
        <v>52275.156275011221</v>
      </c>
      <c r="G22" s="6">
        <v>33701.647930120285</v>
      </c>
      <c r="H22" s="6">
        <v>10539.674040559121</v>
      </c>
      <c r="I22" s="6">
        <v>64412.051184468648</v>
      </c>
      <c r="J22" s="11">
        <f t="shared" si="0"/>
        <v>2097321.9031180092</v>
      </c>
    </row>
    <row r="23" spans="1:10">
      <c r="A23" s="3" t="s">
        <v>24</v>
      </c>
      <c r="B23" s="32">
        <v>20661929.513532698</v>
      </c>
      <c r="C23" s="5">
        <v>2863272.0451528844</v>
      </c>
      <c r="D23" s="5">
        <v>636856.14310216333</v>
      </c>
      <c r="E23" s="5">
        <v>1558944.0260544908</v>
      </c>
      <c r="F23" s="5">
        <v>694367.89194958983</v>
      </c>
      <c r="G23" s="6">
        <v>447657.04965766461</v>
      </c>
      <c r="H23" s="6">
        <v>139997.88363860385</v>
      </c>
      <c r="I23" s="6">
        <v>855581.5684569939</v>
      </c>
      <c r="J23" s="11">
        <f t="shared" si="0"/>
        <v>27858606.121545088</v>
      </c>
    </row>
    <row r="24" spans="1:10">
      <c r="A24" s="3" t="s">
        <v>25</v>
      </c>
      <c r="B24" s="32">
        <v>3141614.8588942778</v>
      </c>
      <c r="C24" s="5">
        <v>435356.14600840479</v>
      </c>
      <c r="D24" s="5">
        <v>96833.004915511163</v>
      </c>
      <c r="E24" s="5">
        <v>237035.06070086692</v>
      </c>
      <c r="F24" s="5">
        <v>105577.57858283169</v>
      </c>
      <c r="G24" s="6">
        <v>68065.571415882616</v>
      </c>
      <c r="H24" s="6">
        <v>21286.464614291061</v>
      </c>
      <c r="I24" s="6">
        <v>130089.87213416332</v>
      </c>
      <c r="J24" s="11">
        <f t="shared" si="0"/>
        <v>4235858.5572662298</v>
      </c>
    </row>
    <row r="25" spans="1:10">
      <c r="A25" s="3" t="s">
        <v>26</v>
      </c>
      <c r="B25" s="32">
        <v>502101.85064323369</v>
      </c>
      <c r="C25" s="5">
        <v>69579.861446371535</v>
      </c>
      <c r="D25" s="5">
        <v>15476.127136900477</v>
      </c>
      <c r="E25" s="5">
        <v>37883.619727698024</v>
      </c>
      <c r="F25" s="5">
        <v>16873.709851095133</v>
      </c>
      <c r="G25" s="6">
        <v>10878.433833557936</v>
      </c>
      <c r="H25" s="6">
        <v>3402.0635108178049</v>
      </c>
      <c r="I25" s="6">
        <v>20791.334546811533</v>
      </c>
      <c r="J25" s="11">
        <f t="shared" si="0"/>
        <v>676987.00069648598</v>
      </c>
    </row>
    <row r="26" spans="1:10">
      <c r="A26" s="3" t="s">
        <v>27</v>
      </c>
      <c r="B26" s="32">
        <v>2295127.3630380598</v>
      </c>
      <c r="C26" s="5">
        <v>318052.29101900803</v>
      </c>
      <c r="D26" s="5">
        <v>70741.987547451819</v>
      </c>
      <c r="E26" s="5">
        <v>173167.51996946638</v>
      </c>
      <c r="F26" s="5">
        <v>77130.393257066156</v>
      </c>
      <c r="G26" s="6">
        <v>49725.750117058044</v>
      </c>
      <c r="H26" s="6">
        <v>15550.966491098106</v>
      </c>
      <c r="I26" s="6">
        <v>95038.010258942522</v>
      </c>
      <c r="J26" s="11">
        <f t="shared" si="0"/>
        <v>3094534.2816981501</v>
      </c>
    </row>
    <row r="27" spans="1:10">
      <c r="A27" s="3" t="s">
        <v>28</v>
      </c>
      <c r="B27" s="32">
        <v>2174025.7314799316</v>
      </c>
      <c r="C27" s="5">
        <v>301270.36772207252</v>
      </c>
      <c r="D27" s="5">
        <v>67009.310115415501</v>
      </c>
      <c r="E27" s="5">
        <v>164030.39340346266</v>
      </c>
      <c r="F27" s="5">
        <v>73060.633723640261</v>
      </c>
      <c r="G27" s="6">
        <v>47101.987459435259</v>
      </c>
      <c r="H27" s="6">
        <v>14730.424919111047</v>
      </c>
      <c r="I27" s="6">
        <v>90023.361273554066</v>
      </c>
      <c r="J27" s="11">
        <f t="shared" si="0"/>
        <v>2931252.2100966233</v>
      </c>
    </row>
    <row r="28" spans="1:10">
      <c r="A28" s="3" t="s">
        <v>29</v>
      </c>
      <c r="B28" s="32">
        <v>35835603.537859216</v>
      </c>
      <c r="C28" s="6">
        <v>4965997.089668259</v>
      </c>
      <c r="D28" s="6">
        <v>1104549.5165353131</v>
      </c>
      <c r="E28" s="6">
        <v>2703798.7918220852</v>
      </c>
      <c r="F28" s="6">
        <v>1204296.6494986434</v>
      </c>
      <c r="G28" s="6">
        <v>776406.70209202613</v>
      </c>
      <c r="H28" s="6">
        <v>242809.30059927315</v>
      </c>
      <c r="I28" s="6">
        <v>1483902.162256598</v>
      </c>
      <c r="J28" s="11">
        <f t="shared" si="0"/>
        <v>48317363.750331409</v>
      </c>
    </row>
    <row r="29" spans="1:10">
      <c r="A29" s="3" t="s">
        <v>30</v>
      </c>
      <c r="B29" s="32">
        <v>935564.02417046844</v>
      </c>
      <c r="C29" s="6">
        <v>129647.82960388839</v>
      </c>
      <c r="D29" s="6">
        <v>28836.595133484832</v>
      </c>
      <c r="E29" s="6">
        <v>70588.371019115119</v>
      </c>
      <c r="F29" s="6">
        <v>31440.704452197733</v>
      </c>
      <c r="G29" s="6">
        <v>20269.734757913084</v>
      </c>
      <c r="H29" s="6">
        <v>6339.0489889386545</v>
      </c>
      <c r="I29" s="6">
        <v>38740.396179720017</v>
      </c>
      <c r="J29" s="11">
        <f t="shared" si="0"/>
        <v>1261426.7043057263</v>
      </c>
    </row>
    <row r="30" spans="1:10">
      <c r="A30" s="3" t="s">
        <v>31</v>
      </c>
      <c r="B30" s="32">
        <v>1611987.7389401074</v>
      </c>
      <c r="C30" s="6">
        <v>223384.7244040503</v>
      </c>
      <c r="D30" s="6">
        <v>49685.790161900943</v>
      </c>
      <c r="E30" s="6">
        <v>121624.58758016076</v>
      </c>
      <c r="F30" s="6">
        <v>54172.700928213177</v>
      </c>
      <c r="G30" s="6">
        <v>34924.989693030788</v>
      </c>
      <c r="H30" s="6">
        <v>10922.255433849276</v>
      </c>
      <c r="I30" s="6">
        <v>66750.155018799705</v>
      </c>
      <c r="J30" s="11">
        <f t="shared" si="0"/>
        <v>2173452.9421601119</v>
      </c>
    </row>
    <row r="31" spans="1:10">
      <c r="A31" s="3" t="s">
        <v>32</v>
      </c>
      <c r="B31" s="32">
        <v>852089.83451143163</v>
      </c>
      <c r="C31" s="6">
        <v>118080.21131412657</v>
      </c>
      <c r="D31" s="6">
        <v>26263.696487208141</v>
      </c>
      <c r="E31" s="6">
        <v>64290.237574537052</v>
      </c>
      <c r="F31" s="6">
        <v>28635.45835609702</v>
      </c>
      <c r="G31" s="6">
        <v>18461.200398096669</v>
      </c>
      <c r="H31" s="6">
        <v>5773.4575768172153</v>
      </c>
      <c r="I31" s="6">
        <v>35283.846874033006</v>
      </c>
      <c r="J31" s="11">
        <f t="shared" si="0"/>
        <v>1148877.9430923474</v>
      </c>
    </row>
    <row r="32" spans="1:10">
      <c r="A32" s="3" t="s">
        <v>33</v>
      </c>
      <c r="B32" s="32">
        <v>1290062.5802400133</v>
      </c>
      <c r="C32" s="6">
        <v>178773.24187364717</v>
      </c>
      <c r="D32" s="6">
        <v>39763.192429534553</v>
      </c>
      <c r="E32" s="6">
        <v>97335.311853832507</v>
      </c>
      <c r="F32" s="6">
        <v>43354.035920876093</v>
      </c>
      <c r="G32" s="6">
        <v>27950.226437746609</v>
      </c>
      <c r="H32" s="6">
        <v>8741.0050874807712</v>
      </c>
      <c r="I32" s="6">
        <v>53419.684985689004</v>
      </c>
      <c r="J32" s="11">
        <f t="shared" si="0"/>
        <v>1739399.2788288202</v>
      </c>
    </row>
    <row r="33" spans="1:10">
      <c r="A33" s="3" t="s">
        <v>34</v>
      </c>
      <c r="B33" s="32">
        <v>1171353.1821945854</v>
      </c>
      <c r="C33" s="6">
        <v>162322.82756467463</v>
      </c>
      <c r="D33" s="6">
        <v>36104.250057299898</v>
      </c>
      <c r="E33" s="6">
        <v>88378.67947357794</v>
      </c>
      <c r="F33" s="6">
        <v>39364.670144489064</v>
      </c>
      <c r="G33" s="6">
        <v>25378.293411799135</v>
      </c>
      <c r="H33" s="6">
        <v>7936.6724387081713</v>
      </c>
      <c r="I33" s="6">
        <v>48504.095040240223</v>
      </c>
      <c r="J33" s="11">
        <f t="shared" si="0"/>
        <v>1579342.6703253747</v>
      </c>
    </row>
    <row r="34" spans="1:10">
      <c r="A34" s="3" t="s">
        <v>35</v>
      </c>
      <c r="B34" s="32">
        <v>10849789.523345932</v>
      </c>
      <c r="C34" s="6">
        <v>1503533.2986516184</v>
      </c>
      <c r="D34" s="6">
        <v>334419.64385672449</v>
      </c>
      <c r="E34" s="6">
        <v>818617.37793126423</v>
      </c>
      <c r="F34" s="6">
        <v>364619.64863872813</v>
      </c>
      <c r="G34" s="6">
        <v>235069.27386653592</v>
      </c>
      <c r="H34" s="6">
        <v>73514.313859113681</v>
      </c>
      <c r="I34" s="6">
        <v>449274.59130729665</v>
      </c>
      <c r="J34" s="11">
        <f t="shared" si="0"/>
        <v>14628837.671457216</v>
      </c>
    </row>
    <row r="35" spans="1:10">
      <c r="A35" s="3" t="s">
        <v>36</v>
      </c>
      <c r="B35" s="32">
        <v>2167188.1666070232</v>
      </c>
      <c r="C35" s="6">
        <v>300322.83722427004</v>
      </c>
      <c r="D35" s="6">
        <v>66798.558007761705</v>
      </c>
      <c r="E35" s="6">
        <v>163514.49865585938</v>
      </c>
      <c r="F35" s="6">
        <v>72830.849496384995</v>
      </c>
      <c r="G35" s="6">
        <v>46953.846206903916</v>
      </c>
      <c r="H35" s="6">
        <v>14684.096012083179</v>
      </c>
      <c r="I35" s="6">
        <v>89740.227286742345</v>
      </c>
      <c r="J35" s="11">
        <f t="shared" si="0"/>
        <v>2922033.0794970295</v>
      </c>
    </row>
    <row r="36" spans="1:10">
      <c r="A36" s="3" t="s">
        <v>37</v>
      </c>
      <c r="B36" s="32">
        <v>8070689.7587042358</v>
      </c>
      <c r="C36" s="6">
        <v>1118413.4742142239</v>
      </c>
      <c r="D36" s="6">
        <v>248760.32746777643</v>
      </c>
      <c r="E36" s="6">
        <v>608934.10643137689</v>
      </c>
      <c r="F36" s="6">
        <v>271224.80650513299</v>
      </c>
      <c r="G36" s="6">
        <v>174857.87877253033</v>
      </c>
      <c r="H36" s="6">
        <v>54684.122554107227</v>
      </c>
      <c r="I36" s="6">
        <v>334195.96159978159</v>
      </c>
      <c r="J36" s="11">
        <f t="shared" si="0"/>
        <v>10881760.436249165</v>
      </c>
    </row>
    <row r="37" spans="1:10">
      <c r="A37" s="3" t="s">
        <v>38</v>
      </c>
      <c r="B37" s="32">
        <v>1579805.4812944559</v>
      </c>
      <c r="C37" s="6">
        <v>218924.99770687279</v>
      </c>
      <c r="D37" s="6">
        <v>48693.846574681462</v>
      </c>
      <c r="E37" s="6">
        <v>119196.43399127279</v>
      </c>
      <c r="F37" s="6">
        <v>53091.179166900722</v>
      </c>
      <c r="G37" s="6">
        <v>34227.735620048908</v>
      </c>
      <c r="H37" s="6">
        <v>10704.199905291181</v>
      </c>
      <c r="I37" s="6">
        <v>65417.532794194798</v>
      </c>
      <c r="J37" s="11">
        <f t="shared" si="0"/>
        <v>2130061.4070537183</v>
      </c>
    </row>
    <row r="38" spans="1:10">
      <c r="A38" s="3" t="s">
        <v>39</v>
      </c>
      <c r="B38" s="32">
        <v>1364212.0539957706</v>
      </c>
      <c r="C38" s="6">
        <v>189048.66727516174</v>
      </c>
      <c r="D38" s="6">
        <v>42048.678295615835</v>
      </c>
      <c r="E38" s="6">
        <v>102929.89483171521</v>
      </c>
      <c r="F38" s="6">
        <v>45845.914220394778</v>
      </c>
      <c r="G38" s="6">
        <v>29556.733450241762</v>
      </c>
      <c r="H38" s="6">
        <v>9243.4155420282641</v>
      </c>
      <c r="I38" s="6">
        <v>56490.11086312995</v>
      </c>
      <c r="J38" s="11">
        <f t="shared" si="0"/>
        <v>1839375.4684740582</v>
      </c>
    </row>
    <row r="39" spans="1:10">
      <c r="A39" s="3" t="s">
        <v>40</v>
      </c>
      <c r="B39" s="32">
        <v>1716798.8272291564</v>
      </c>
      <c r="C39" s="6">
        <v>237909.15005962763</v>
      </c>
      <c r="D39" s="6">
        <v>52916.349311683436</v>
      </c>
      <c r="E39" s="6">
        <v>129532.59151781171</v>
      </c>
      <c r="F39" s="6">
        <v>57694.998029291906</v>
      </c>
      <c r="G39" s="6">
        <v>37195.804842417216</v>
      </c>
      <c r="H39" s="6">
        <v>11632.418080213707</v>
      </c>
      <c r="I39" s="6">
        <v>71090.235418904442</v>
      </c>
      <c r="J39" s="11">
        <f t="shared" si="0"/>
        <v>2314770.3744891062</v>
      </c>
    </row>
    <row r="40" spans="1:10">
      <c r="A40" s="3" t="s">
        <v>41</v>
      </c>
      <c r="B40" s="32">
        <v>2417268.1623680815</v>
      </c>
      <c r="C40" s="6">
        <v>334978.21926134499</v>
      </c>
      <c r="D40" s="6">
        <v>74506.694920293565</v>
      </c>
      <c r="E40" s="6">
        <v>182383.05181649677</v>
      </c>
      <c r="F40" s="6">
        <v>81235.075217977763</v>
      </c>
      <c r="G40" s="6">
        <v>52372.027166599575</v>
      </c>
      <c r="H40" s="6">
        <v>16378.549094210319</v>
      </c>
      <c r="I40" s="6">
        <v>100095.68972662858</v>
      </c>
      <c r="J40" s="11">
        <f t="shared" si="0"/>
        <v>3259217.4695716328</v>
      </c>
    </row>
    <row r="41" spans="1:10">
      <c r="A41" s="3" t="s">
        <v>42</v>
      </c>
      <c r="B41" s="32">
        <v>5752627.483640736</v>
      </c>
      <c r="C41" s="6">
        <v>797182.92763019376</v>
      </c>
      <c r="D41" s="6">
        <v>177311.42435344387</v>
      </c>
      <c r="E41" s="6">
        <v>434036.14574645233</v>
      </c>
      <c r="F41" s="6">
        <v>193323.65916603772</v>
      </c>
      <c r="G41" s="6">
        <v>124635.22564141729</v>
      </c>
      <c r="H41" s="6">
        <v>38977.757258512371</v>
      </c>
      <c r="I41" s="6">
        <v>238208.24874939927</v>
      </c>
      <c r="J41" s="11">
        <f t="shared" si="0"/>
        <v>7756302.8721861932</v>
      </c>
    </row>
    <row r="42" spans="1:10">
      <c r="A42" s="3" t="s">
        <v>43</v>
      </c>
      <c r="B42" s="32">
        <v>78978843.894748867</v>
      </c>
      <c r="C42" s="6">
        <v>10944665.924555454</v>
      </c>
      <c r="D42" s="6">
        <v>2434340.0202064579</v>
      </c>
      <c r="E42" s="6">
        <v>5958959.2924401434</v>
      </c>
      <c r="F42" s="6">
        <v>2654174.8343442152</v>
      </c>
      <c r="G42" s="6">
        <v>1711139.1373269474</v>
      </c>
      <c r="H42" s="6">
        <v>535132.5484992445</v>
      </c>
      <c r="I42" s="6">
        <v>3270403.3323766752</v>
      </c>
      <c r="J42" s="11">
        <f t="shared" si="0"/>
        <v>106487658.98449798</v>
      </c>
    </row>
    <row r="43" spans="1:10">
      <c r="A43" s="3" t="s">
        <v>44</v>
      </c>
      <c r="B43" s="32">
        <v>611847.15553814918</v>
      </c>
      <c r="C43" s="6">
        <v>84788.056953310195</v>
      </c>
      <c r="D43" s="6">
        <v>18858.772090420935</v>
      </c>
      <c r="E43" s="6">
        <v>46163.910653160841</v>
      </c>
      <c r="F43" s="6">
        <v>20561.826973038525</v>
      </c>
      <c r="G43" s="6">
        <v>13256.152689430604</v>
      </c>
      <c r="H43" s="6">
        <v>4145.658653493063</v>
      </c>
      <c r="I43" s="6">
        <v>25335.733947229812</v>
      </c>
      <c r="J43" s="11">
        <f t="shared" si="0"/>
        <v>824957.26749823312</v>
      </c>
    </row>
    <row r="44" spans="1:10">
      <c r="A44" s="3" t="s">
        <v>45</v>
      </c>
      <c r="B44" s="32">
        <v>1621598.3667489283</v>
      </c>
      <c r="C44" s="6">
        <v>224716.53815955378</v>
      </c>
      <c r="D44" s="6">
        <v>49982.015514673898</v>
      </c>
      <c r="E44" s="6">
        <v>122349.71012011435</v>
      </c>
      <c r="F44" s="6">
        <v>54495.677123033332</v>
      </c>
      <c r="G44" s="6">
        <v>35133.211547985666</v>
      </c>
      <c r="H44" s="6">
        <v>10987.373628778363</v>
      </c>
      <c r="I44" s="6">
        <v>67148.11765869458</v>
      </c>
      <c r="J44" s="11">
        <f t="shared" si="0"/>
        <v>2186411.0105017624</v>
      </c>
    </row>
    <row r="45" spans="1:10">
      <c r="A45" s="3" t="s">
        <v>46</v>
      </c>
      <c r="B45" s="32">
        <v>1300131.81542942</v>
      </c>
      <c r="C45" s="6">
        <v>180168.60814933863</v>
      </c>
      <c r="D45" s="6">
        <v>40073.553293098339</v>
      </c>
      <c r="E45" s="6">
        <v>98095.036352707684</v>
      </c>
      <c r="F45" s="6">
        <v>43692.42414388468</v>
      </c>
      <c r="G45" s="6">
        <v>28168.384384430468</v>
      </c>
      <c r="H45" s="6">
        <v>8809.2306428652773</v>
      </c>
      <c r="I45" s="6">
        <v>53836.637915030493</v>
      </c>
      <c r="J45" s="11">
        <f t="shared" si="0"/>
        <v>1752975.6903107755</v>
      </c>
    </row>
    <row r="46" spans="1:10">
      <c r="A46" s="3" t="s">
        <v>47</v>
      </c>
      <c r="B46" s="32">
        <v>1406489.5129167819</v>
      </c>
      <c r="C46" s="6">
        <v>194907.3585551483</v>
      </c>
      <c r="D46" s="6">
        <v>43351.783090884877</v>
      </c>
      <c r="E46" s="6">
        <v>106119.73206247855</v>
      </c>
      <c r="F46" s="6">
        <v>47266.696824881976</v>
      </c>
      <c r="G46" s="6">
        <v>30472.708045702817</v>
      </c>
      <c r="H46" s="6">
        <v>9529.8725629315177</v>
      </c>
      <c r="I46" s="6">
        <v>58240.761236335602</v>
      </c>
      <c r="J46" s="11">
        <f t="shared" si="0"/>
        <v>1896378.4252951457</v>
      </c>
    </row>
    <row r="47" spans="1:10">
      <c r="A47" s="3" t="s">
        <v>48</v>
      </c>
      <c r="B47" s="32">
        <v>4196520.0546416454</v>
      </c>
      <c r="C47" s="6">
        <v>581541.93931931898</v>
      </c>
      <c r="D47" s="6">
        <v>129348.01537772792</v>
      </c>
      <c r="E47" s="6">
        <v>316627.7314573467</v>
      </c>
      <c r="F47" s="6">
        <v>141028.88028715784</v>
      </c>
      <c r="G47" s="6">
        <v>90920.927073132014</v>
      </c>
      <c r="H47" s="6">
        <v>28434.126924690067</v>
      </c>
      <c r="I47" s="6">
        <v>173772.019116604</v>
      </c>
      <c r="J47" s="11">
        <f t="shared" si="0"/>
        <v>5658193.694197624</v>
      </c>
    </row>
    <row r="48" spans="1:10">
      <c r="A48" s="3" t="s">
        <v>49</v>
      </c>
      <c r="B48" s="32">
        <v>3611024.1475656331</v>
      </c>
      <c r="C48" s="6">
        <v>500405.56422016944</v>
      </c>
      <c r="D48" s="6">
        <v>111301.45951573482</v>
      </c>
      <c r="E48" s="6">
        <v>272452.0243425931</v>
      </c>
      <c r="F48" s="6">
        <v>121352.61730914263</v>
      </c>
      <c r="G48" s="6">
        <v>78235.695029502182</v>
      </c>
      <c r="H48" s="6">
        <v>24467.014955983534</v>
      </c>
      <c r="I48" s="6">
        <v>149527.45346879505</v>
      </c>
      <c r="J48" s="11">
        <f t="shared" si="0"/>
        <v>4868765.9764075531</v>
      </c>
    </row>
    <row r="49" spans="1:10">
      <c r="A49" s="3" t="s">
        <v>50</v>
      </c>
      <c r="B49" s="32">
        <v>29257892.101120163</v>
      </c>
      <c r="C49" s="6">
        <v>4054476.3497701776</v>
      </c>
      <c r="D49" s="6">
        <v>901806.78946827096</v>
      </c>
      <c r="E49" s="6">
        <v>2207510.0041414131</v>
      </c>
      <c r="F49" s="6">
        <v>983245.09566434263</v>
      </c>
      <c r="G49" s="6">
        <v>633895.37983911077</v>
      </c>
      <c r="H49" s="6">
        <v>198241.06800871188</v>
      </c>
      <c r="I49" s="6">
        <v>1211528.3423664104</v>
      </c>
      <c r="J49" s="11">
        <f t="shared" si="0"/>
        <v>39448595.130378604</v>
      </c>
    </row>
    <row r="50" spans="1:10">
      <c r="A50" s="3" t="s">
        <v>51</v>
      </c>
      <c r="B50" s="32">
        <v>34180742.626424998</v>
      </c>
      <c r="C50" s="6">
        <v>4736671.12167372</v>
      </c>
      <c r="D50" s="6">
        <v>1053542.2600863806</v>
      </c>
      <c r="E50" s="6">
        <v>2578939.4203804308</v>
      </c>
      <c r="F50" s="6">
        <v>1148683.1463265533</v>
      </c>
      <c r="G50" s="6">
        <v>740552.83119767252</v>
      </c>
      <c r="H50" s="6">
        <v>231596.55180128198</v>
      </c>
      <c r="I50" s="6">
        <v>1415376.6891997023</v>
      </c>
      <c r="J50" s="11">
        <f t="shared" si="0"/>
        <v>46086104.647090733</v>
      </c>
    </row>
    <row r="51" spans="1:10">
      <c r="A51" s="3" t="s">
        <v>52</v>
      </c>
      <c r="B51" s="32">
        <v>16970806.439905774</v>
      </c>
      <c r="C51" s="6">
        <v>2351766.5971736568</v>
      </c>
      <c r="D51" s="6">
        <v>523085.81962652534</v>
      </c>
      <c r="E51" s="6">
        <v>1280448.5321416985</v>
      </c>
      <c r="F51" s="6">
        <v>570323.45815737487</v>
      </c>
      <c r="G51" s="6">
        <v>367685.94802454096</v>
      </c>
      <c r="H51" s="6">
        <v>114988.14685584408</v>
      </c>
      <c r="I51" s="6">
        <v>702737.33062174579</v>
      </c>
      <c r="J51" s="11">
        <f t="shared" si="0"/>
        <v>22881842.272507161</v>
      </c>
    </row>
    <row r="52" spans="1:10">
      <c r="A52" s="3" t="s">
        <v>53</v>
      </c>
      <c r="B52" s="32">
        <v>3954733.2227526298</v>
      </c>
      <c r="C52" s="6">
        <v>548035.80059299769</v>
      </c>
      <c r="D52" s="6">
        <v>121895.4960421607</v>
      </c>
      <c r="E52" s="6">
        <v>298384.89809054293</v>
      </c>
      <c r="F52" s="6">
        <v>132903.35587038036</v>
      </c>
      <c r="G52" s="6">
        <v>85682.424069885412</v>
      </c>
      <c r="H52" s="6">
        <v>26795.865370561012</v>
      </c>
      <c r="I52" s="6">
        <v>163759.96497982257</v>
      </c>
      <c r="J52" s="11">
        <f t="shared" si="0"/>
        <v>5332191.0277689807</v>
      </c>
    </row>
    <row r="53" spans="1:10">
      <c r="A53" s="3" t="s">
        <v>54</v>
      </c>
      <c r="B53" s="32">
        <v>1088067.6793715383</v>
      </c>
      <c r="C53" s="6">
        <v>150781.35696564152</v>
      </c>
      <c r="D53" s="6">
        <v>33537.167245916251</v>
      </c>
      <c r="E53" s="6">
        <v>82094.78246396441</v>
      </c>
      <c r="F53" s="6">
        <v>36565.76508640511</v>
      </c>
      <c r="G53" s="6">
        <v>23573.847101564588</v>
      </c>
      <c r="H53" s="6">
        <v>7372.3595014596494</v>
      </c>
      <c r="I53" s="6">
        <v>45055.358992215217</v>
      </c>
      <c r="J53" s="11">
        <f t="shared" si="0"/>
        <v>1467048.3167287051</v>
      </c>
    </row>
    <row r="54" spans="1:10" ht="15.75" thickBot="1">
      <c r="A54" s="12" t="s">
        <v>55</v>
      </c>
      <c r="B54" s="33">
        <v>1499859.1925974598</v>
      </c>
      <c r="C54" s="13">
        <v>207846.26600420653</v>
      </c>
      <c r="D54" s="13">
        <v>46229.687308164059</v>
      </c>
      <c r="E54" s="13">
        <v>113164.4809208792</v>
      </c>
      <c r="F54" s="13">
        <v>50404.492237910461</v>
      </c>
      <c r="G54" s="13">
        <v>32495.636025684442</v>
      </c>
      <c r="H54" s="13">
        <v>10162.512294992743</v>
      </c>
      <c r="I54" s="13">
        <v>62107.068927260589</v>
      </c>
      <c r="J54" s="11">
        <f t="shared" si="0"/>
        <v>2022269.3363165578</v>
      </c>
    </row>
    <row r="55" spans="1:10" ht="15.75" thickBot="1">
      <c r="A55" s="14" t="s">
        <v>4</v>
      </c>
      <c r="B55" s="34">
        <f t="shared" ref="B55:J55" si="1">SUM(B4:B54)</f>
        <v>368920107.44333762</v>
      </c>
      <c r="C55" s="15">
        <f t="shared" si="1"/>
        <v>51123910.273987837</v>
      </c>
      <c r="D55" s="15">
        <f t="shared" si="1"/>
        <v>11371108.230009109</v>
      </c>
      <c r="E55" s="15">
        <f t="shared" si="1"/>
        <v>27835047.893929202</v>
      </c>
      <c r="F55" s="15">
        <f t="shared" si="1"/>
        <v>12397984.280000001</v>
      </c>
      <c r="G55" s="15">
        <f t="shared" si="1"/>
        <v>7992946.0000000009</v>
      </c>
      <c r="H55" s="15">
        <f t="shared" si="1"/>
        <v>2499671.4000000004</v>
      </c>
      <c r="I55" s="15">
        <f t="shared" si="1"/>
        <v>15276465.054000003</v>
      </c>
      <c r="J55" s="15">
        <f t="shared" si="1"/>
        <v>497417240.57526362</v>
      </c>
    </row>
    <row r="59" spans="1:10">
      <c r="A59" s="18" t="s">
        <v>65</v>
      </c>
      <c r="B59" s="37" t="s">
        <v>93</v>
      </c>
      <c r="C59" s="38">
        <v>41683</v>
      </c>
      <c r="D59" s="37" t="s">
        <v>94</v>
      </c>
      <c r="E59" s="38">
        <v>41697</v>
      </c>
    </row>
    <row r="60" spans="1:10" ht="15.75" thickBot="1">
      <c r="A60" s="39" t="s">
        <v>63</v>
      </c>
      <c r="B60" s="39"/>
      <c r="C60" s="39"/>
      <c r="D60" s="39"/>
      <c r="E60" s="39"/>
      <c r="F60" s="39"/>
      <c r="G60" s="39"/>
      <c r="H60" s="39"/>
      <c r="I60" s="39"/>
      <c r="J60" s="39"/>
    </row>
    <row r="61" spans="1:10" s="1" customFormat="1" ht="63.75" thickBot="1">
      <c r="A61" s="17" t="s">
        <v>0</v>
      </c>
      <c r="B61" s="30" t="s">
        <v>78</v>
      </c>
      <c r="C61" s="20" t="s">
        <v>2</v>
      </c>
      <c r="D61" s="20" t="s">
        <v>56</v>
      </c>
      <c r="E61" s="20" t="s">
        <v>57</v>
      </c>
      <c r="F61" s="20" t="s">
        <v>59</v>
      </c>
      <c r="G61" s="20" t="s">
        <v>58</v>
      </c>
      <c r="H61" s="20" t="s">
        <v>61</v>
      </c>
      <c r="I61" s="20" t="s">
        <v>60</v>
      </c>
      <c r="J61" s="21" t="s">
        <v>3</v>
      </c>
    </row>
    <row r="62" spans="1:10">
      <c r="A62" s="8" t="s">
        <v>5</v>
      </c>
      <c r="B62" s="31">
        <v>718807.42307044833</v>
      </c>
      <c r="C62" s="9">
        <v>102678.41648979788</v>
      </c>
      <c r="D62" s="9">
        <v>33745.631563725801</v>
      </c>
      <c r="E62" s="9">
        <v>23163.260583199368</v>
      </c>
      <c r="F62" s="9">
        <v>20130.910250860623</v>
      </c>
      <c r="G62" s="10">
        <v>16740.018562118887</v>
      </c>
      <c r="H62" s="10">
        <v>3818.3708543510447</v>
      </c>
      <c r="I62" s="10">
        <v>0</v>
      </c>
      <c r="J62" s="11">
        <f t="shared" ref="J62:J112" si="2">SUM(B62:I62)</f>
        <v>919084.03137450188</v>
      </c>
    </row>
    <row r="63" spans="1:10">
      <c r="A63" s="3" t="s">
        <v>6</v>
      </c>
      <c r="B63" s="35">
        <v>1121787.7423501683</v>
      </c>
      <c r="C63" s="5">
        <v>201345.26244780116</v>
      </c>
      <c r="D63" s="5">
        <v>66172.846017159565</v>
      </c>
      <c r="E63" s="5">
        <v>45421.549539912114</v>
      </c>
      <c r="F63" s="5">
        <v>39475.320581861473</v>
      </c>
      <c r="G63" s="6">
        <v>32826.016859208037</v>
      </c>
      <c r="H63" s="6">
        <v>7487.5607559523942</v>
      </c>
      <c r="I63" s="6">
        <v>0</v>
      </c>
      <c r="J63" s="11">
        <f t="shared" si="2"/>
        <v>1514516.2985520631</v>
      </c>
    </row>
    <row r="64" spans="1:10">
      <c r="A64" s="3" t="s">
        <v>7</v>
      </c>
      <c r="B64" s="35">
        <v>713641.1802324194</v>
      </c>
      <c r="C64" s="5">
        <v>195075.0785407756</v>
      </c>
      <c r="D64" s="5">
        <v>64112.127482565578</v>
      </c>
      <c r="E64" s="5">
        <v>44007.056516858465</v>
      </c>
      <c r="F64" s="5">
        <v>38246.001764880464</v>
      </c>
      <c r="G64" s="6">
        <v>31803.76701761708</v>
      </c>
      <c r="H64" s="6">
        <v>7254.3872390586448</v>
      </c>
      <c r="I64" s="6">
        <v>0</v>
      </c>
      <c r="J64" s="11">
        <f t="shared" si="2"/>
        <v>1094139.5987941753</v>
      </c>
    </row>
    <row r="65" spans="1:10">
      <c r="A65" s="3" t="s">
        <v>8</v>
      </c>
      <c r="B65" s="35">
        <v>3347786.6338208793</v>
      </c>
      <c r="C65" s="5">
        <v>537586.00598269969</v>
      </c>
      <c r="D65" s="5">
        <v>176679.57796670523</v>
      </c>
      <c r="E65" s="5">
        <v>121274.21875166823</v>
      </c>
      <c r="F65" s="5">
        <v>105397.96004383874</v>
      </c>
      <c r="G65" s="6">
        <v>87644.512123732522</v>
      </c>
      <c r="H65" s="6">
        <v>19991.569865661917</v>
      </c>
      <c r="I65" s="6">
        <v>885373.19697565539</v>
      </c>
      <c r="J65" s="11">
        <f t="shared" si="2"/>
        <v>5281733.6755308416</v>
      </c>
    </row>
    <row r="66" spans="1:10">
      <c r="A66" s="3" t="s">
        <v>9</v>
      </c>
      <c r="B66" s="35">
        <v>5191269.7851885324</v>
      </c>
      <c r="C66" s="5">
        <v>741549.51758645254</v>
      </c>
      <c r="D66" s="5">
        <v>243712.92100338751</v>
      </c>
      <c r="E66" s="5">
        <v>167286.4200521388</v>
      </c>
      <c r="F66" s="5">
        <v>145386.608943128</v>
      </c>
      <c r="G66" s="6">
        <v>120897.39122886583</v>
      </c>
      <c r="H66" s="6">
        <v>27576.497201741779</v>
      </c>
      <c r="I66" s="6">
        <v>0</v>
      </c>
      <c r="J66" s="11">
        <f t="shared" si="2"/>
        <v>6637679.1412042473</v>
      </c>
    </row>
    <row r="67" spans="1:10">
      <c r="A67" s="3" t="s">
        <v>10</v>
      </c>
      <c r="B67" s="35">
        <v>32997640.523301899</v>
      </c>
      <c r="C67" s="5">
        <v>4713564.1741230348</v>
      </c>
      <c r="D67" s="5">
        <v>1549129.8503589393</v>
      </c>
      <c r="E67" s="5">
        <v>1063334.6225366949</v>
      </c>
      <c r="F67" s="5">
        <v>924131.28868588374</v>
      </c>
      <c r="G67" s="6">
        <v>768468.72464573127</v>
      </c>
      <c r="H67" s="6">
        <v>175286.45919829651</v>
      </c>
      <c r="I67" s="6">
        <v>0</v>
      </c>
      <c r="J67" s="11">
        <f t="shared" si="2"/>
        <v>42191555.642850481</v>
      </c>
    </row>
    <row r="68" spans="1:10">
      <c r="A68" s="3" t="s">
        <v>11</v>
      </c>
      <c r="B68" s="35">
        <v>3936622.3698754497</v>
      </c>
      <c r="C68" s="5">
        <v>813410.01816188719</v>
      </c>
      <c r="D68" s="5">
        <v>267330.13345469628</v>
      </c>
      <c r="E68" s="5">
        <v>183497.45599690644</v>
      </c>
      <c r="F68" s="5">
        <v>159475.4246565036</v>
      </c>
      <c r="G68" s="6">
        <v>132613.05801298938</v>
      </c>
      <c r="H68" s="6">
        <v>30248.821633269985</v>
      </c>
      <c r="I68" s="6">
        <v>1339639.4627415061</v>
      </c>
      <c r="J68" s="11">
        <f t="shared" si="2"/>
        <v>6862836.7445332091</v>
      </c>
    </row>
    <row r="69" spans="1:10">
      <c r="A69" s="3" t="s">
        <v>12</v>
      </c>
      <c r="B69" s="35">
        <v>939988.26034048432</v>
      </c>
      <c r="C69" s="5">
        <v>134273.07703943961</v>
      </c>
      <c r="D69" s="5">
        <v>44129.330599395355</v>
      </c>
      <c r="E69" s="5">
        <v>30290.711320831208</v>
      </c>
      <c r="F69" s="5">
        <v>26325.291676624427</v>
      </c>
      <c r="G69" s="6">
        <v>21891.005713516945</v>
      </c>
      <c r="H69" s="6">
        <v>4993.302598724541</v>
      </c>
      <c r="I69" s="6">
        <v>0</v>
      </c>
      <c r="J69" s="11">
        <f t="shared" si="2"/>
        <v>1201890.9792890165</v>
      </c>
    </row>
    <row r="70" spans="1:10">
      <c r="A70" s="3" t="s">
        <v>13</v>
      </c>
      <c r="B70" s="35">
        <v>9368310.7751240693</v>
      </c>
      <c r="C70" s="5">
        <v>1338221.0094636655</v>
      </c>
      <c r="D70" s="5">
        <v>439811.15681390627</v>
      </c>
      <c r="E70" s="5">
        <v>301889.75463211304</v>
      </c>
      <c r="F70" s="5">
        <v>262368.74270461575</v>
      </c>
      <c r="G70" s="6">
        <v>218174.81516054625</v>
      </c>
      <c r="H70" s="6">
        <v>49765.318495382191</v>
      </c>
      <c r="I70" s="6">
        <v>2203972.9461390846</v>
      </c>
      <c r="J70" s="11">
        <f t="shared" si="2"/>
        <v>14182514.518533383</v>
      </c>
    </row>
    <row r="71" spans="1:10">
      <c r="A71" s="3" t="s">
        <v>14</v>
      </c>
      <c r="B71" s="35">
        <v>1301160.9601968979</v>
      </c>
      <c r="C71" s="5">
        <v>186093.38163949663</v>
      </c>
      <c r="D71" s="5">
        <v>61160.260431930517</v>
      </c>
      <c r="E71" s="5">
        <v>41980.872310713152</v>
      </c>
      <c r="F71" s="5">
        <v>36485.069522240694</v>
      </c>
      <c r="G71" s="6">
        <v>30339.449802891868</v>
      </c>
      <c r="H71" s="6">
        <v>6920.3788773902861</v>
      </c>
      <c r="I71" s="6">
        <v>0</v>
      </c>
      <c r="J71" s="11">
        <f t="shared" si="2"/>
        <v>1664140.3727815608</v>
      </c>
    </row>
    <row r="72" spans="1:10">
      <c r="A72" s="3" t="s">
        <v>15</v>
      </c>
      <c r="B72" s="35">
        <v>1731567.1843050697</v>
      </c>
      <c r="C72" s="5">
        <v>269095.49921496364</v>
      </c>
      <c r="D72" s="5">
        <v>88439.205457237404</v>
      </c>
      <c r="E72" s="5">
        <v>60705.349606766162</v>
      </c>
      <c r="F72" s="5">
        <v>52758.286783135336</v>
      </c>
      <c r="G72" s="6">
        <v>43871.573070945473</v>
      </c>
      <c r="H72" s="6">
        <v>10007.034061939927</v>
      </c>
      <c r="I72" s="6">
        <v>443185</v>
      </c>
      <c r="J72" s="11">
        <f t="shared" si="2"/>
        <v>2699629.132500058</v>
      </c>
    </row>
    <row r="73" spans="1:10">
      <c r="A73" s="3" t="s">
        <v>16</v>
      </c>
      <c r="B73" s="35">
        <v>4754724.2021011049</v>
      </c>
      <c r="C73" s="5">
        <v>679190.93615793611</v>
      </c>
      <c r="D73" s="5">
        <v>223218.54851827622</v>
      </c>
      <c r="E73" s="5">
        <v>153218.92543538159</v>
      </c>
      <c r="F73" s="5">
        <v>133160.71913080136</v>
      </c>
      <c r="G73" s="6">
        <v>110730.85529748547</v>
      </c>
      <c r="H73" s="6">
        <v>25257.526983994194</v>
      </c>
      <c r="I73" s="6">
        <v>1118588</v>
      </c>
      <c r="J73" s="11">
        <f t="shared" si="2"/>
        <v>7198089.7136249794</v>
      </c>
    </row>
    <row r="74" spans="1:10">
      <c r="A74" s="3" t="s">
        <v>17</v>
      </c>
      <c r="B74" s="35">
        <v>2417895.4052714822</v>
      </c>
      <c r="C74" s="5">
        <v>345385.42169458192</v>
      </c>
      <c r="D74" s="5">
        <v>113512.16337803079</v>
      </c>
      <c r="E74" s="5">
        <v>77915.620418091523</v>
      </c>
      <c r="F74" s="5">
        <v>67715.525460797493</v>
      </c>
      <c r="G74" s="6">
        <v>56309.383879396264</v>
      </c>
      <c r="H74" s="6">
        <v>12844.078364291618</v>
      </c>
      <c r="I74" s="6">
        <v>0</v>
      </c>
      <c r="J74" s="11">
        <f t="shared" si="2"/>
        <v>3091577.5984666715</v>
      </c>
    </row>
    <row r="75" spans="1:10">
      <c r="A75" s="3" t="s">
        <v>18</v>
      </c>
      <c r="B75" s="35">
        <v>6466070.9421743266</v>
      </c>
      <c r="C75" s="5">
        <v>1762895.1318849605</v>
      </c>
      <c r="D75" s="5">
        <v>579381.83738922968</v>
      </c>
      <c r="E75" s="5">
        <v>397692.14131542679</v>
      </c>
      <c r="F75" s="5">
        <v>345629.44087846734</v>
      </c>
      <c r="G75" s="6">
        <v>287410.91107258614</v>
      </c>
      <c r="H75" s="6">
        <v>65557.958731625986</v>
      </c>
      <c r="I75" s="6">
        <v>0</v>
      </c>
      <c r="J75" s="11">
        <f t="shared" si="2"/>
        <v>9904638.3634466212</v>
      </c>
    </row>
    <row r="76" spans="1:10">
      <c r="A76" s="3" t="s">
        <v>19</v>
      </c>
      <c r="B76" s="35">
        <v>798287.59633909632</v>
      </c>
      <c r="C76" s="5">
        <v>220649.60723269219</v>
      </c>
      <c r="D76" s="5">
        <v>72517.288490664127</v>
      </c>
      <c r="E76" s="5">
        <v>49776.423562387783</v>
      </c>
      <c r="F76" s="5">
        <v>43260.089042474843</v>
      </c>
      <c r="G76" s="6">
        <v>35973.271180769647</v>
      </c>
      <c r="H76" s="6">
        <v>8205.4443191089758</v>
      </c>
      <c r="I76" s="6">
        <v>363397.19783055189</v>
      </c>
      <c r="J76" s="11">
        <f t="shared" si="2"/>
        <v>1592066.9179977458</v>
      </c>
    </row>
    <row r="77" spans="1:10">
      <c r="A77" s="3" t="s">
        <v>20</v>
      </c>
      <c r="B77" s="35">
        <v>1175946.2011942063</v>
      </c>
      <c r="C77" s="5">
        <v>167978.59314632506</v>
      </c>
      <c r="D77" s="5">
        <v>55206.769920065002</v>
      </c>
      <c r="E77" s="5">
        <v>37894.350716191228</v>
      </c>
      <c r="F77" s="5">
        <v>32933.522918426512</v>
      </c>
      <c r="G77" s="6">
        <v>27386.132971650321</v>
      </c>
      <c r="H77" s="6">
        <v>6246.7321385750975</v>
      </c>
      <c r="I77" s="6">
        <v>0</v>
      </c>
      <c r="J77" s="11">
        <f t="shared" si="2"/>
        <v>1503592.3030054395</v>
      </c>
    </row>
    <row r="78" spans="1:10">
      <c r="A78" s="3" t="s">
        <v>21</v>
      </c>
      <c r="B78" s="35">
        <v>7588841.3757904805</v>
      </c>
      <c r="C78" s="5">
        <v>1453343.2683395906</v>
      </c>
      <c r="D78" s="5">
        <v>477646.50201711972</v>
      </c>
      <c r="E78" s="5">
        <v>327860.22605572076</v>
      </c>
      <c r="F78" s="5">
        <v>284939.36602093716</v>
      </c>
      <c r="G78" s="6">
        <v>236943.59653036337</v>
      </c>
      <c r="H78" s="6">
        <v>54046.446827961852</v>
      </c>
      <c r="I78" s="6">
        <v>0</v>
      </c>
      <c r="J78" s="11">
        <f t="shared" si="2"/>
        <v>10423620.781582173</v>
      </c>
    </row>
    <row r="79" spans="1:10">
      <c r="A79" s="3" t="s">
        <v>22</v>
      </c>
      <c r="B79" s="35">
        <v>6968368.8947771583</v>
      </c>
      <c r="C79" s="5">
        <v>1496546.9906725949</v>
      </c>
      <c r="D79" s="5">
        <v>491845.56103918725</v>
      </c>
      <c r="E79" s="5">
        <v>337606.56917996437</v>
      </c>
      <c r="F79" s="5">
        <v>293409.79521649476</v>
      </c>
      <c r="G79" s="6">
        <v>243987.24931087717</v>
      </c>
      <c r="H79" s="6">
        <v>55653.092506727349</v>
      </c>
      <c r="I79" s="6">
        <v>0</v>
      </c>
      <c r="J79" s="11">
        <f t="shared" si="2"/>
        <v>9887418.152703004</v>
      </c>
    </row>
    <row r="80" spans="1:10">
      <c r="A80" s="3" t="s">
        <v>23</v>
      </c>
      <c r="B80" s="35">
        <v>1984091.3348021458</v>
      </c>
      <c r="C80" s="5">
        <v>283418.5264037603</v>
      </c>
      <c r="D80" s="5">
        <v>93146.51995344786</v>
      </c>
      <c r="E80" s="5">
        <v>63936.486416782216</v>
      </c>
      <c r="F80" s="5">
        <v>55566.428793067396</v>
      </c>
      <c r="G80" s="6">
        <v>46206.705898300796</v>
      </c>
      <c r="H80" s="6">
        <v>10539.674040559121</v>
      </c>
      <c r="I80" s="6">
        <v>0</v>
      </c>
      <c r="J80" s="11">
        <f t="shared" si="2"/>
        <v>2536905.6763080638</v>
      </c>
    </row>
    <row r="81" spans="1:10">
      <c r="A81" s="3" t="s">
        <v>24</v>
      </c>
      <c r="B81" s="35">
        <v>26354573.161016844</v>
      </c>
      <c r="C81" s="5">
        <v>3764631.9732287773</v>
      </c>
      <c r="D81" s="5">
        <v>1237259.863217924</v>
      </c>
      <c r="E81" s="5">
        <v>849264.66902035323</v>
      </c>
      <c r="F81" s="5">
        <v>738085.6753679961</v>
      </c>
      <c r="G81" s="6">
        <v>613761.01488337282</v>
      </c>
      <c r="H81" s="6">
        <v>139997.88363860385</v>
      </c>
      <c r="I81" s="6">
        <v>0</v>
      </c>
      <c r="J81" s="11">
        <f t="shared" si="2"/>
        <v>33697574.240373872</v>
      </c>
    </row>
    <row r="82" spans="1:10">
      <c r="A82" s="3" t="s">
        <v>25</v>
      </c>
      <c r="B82" s="35">
        <v>4007172.5571185173</v>
      </c>
      <c r="C82" s="5">
        <v>572406.54787917098</v>
      </c>
      <c r="D82" s="5">
        <v>188123.47453092964</v>
      </c>
      <c r="E82" s="5">
        <v>129129.3972124338</v>
      </c>
      <c r="F82" s="5">
        <v>112224.80085194416</v>
      </c>
      <c r="G82" s="6">
        <v>93321.425905782191</v>
      </c>
      <c r="H82" s="6">
        <v>21286.464614291061</v>
      </c>
      <c r="I82" s="6">
        <v>0</v>
      </c>
      <c r="J82" s="11">
        <f t="shared" si="2"/>
        <v>5123664.6681130677</v>
      </c>
    </row>
    <row r="83" spans="1:10">
      <c r="A83" s="3" t="s">
        <v>26</v>
      </c>
      <c r="B83" s="35">
        <v>640437.78379901941</v>
      </c>
      <c r="C83" s="5">
        <v>91483.647716000429</v>
      </c>
      <c r="D83" s="5">
        <v>30066.430467756356</v>
      </c>
      <c r="E83" s="5">
        <v>20637.828704320531</v>
      </c>
      <c r="F83" s="5">
        <v>17936.087880505456</v>
      </c>
      <c r="G83" s="6">
        <v>14914.896560060955</v>
      </c>
      <c r="H83" s="6">
        <v>3402.0635108178049</v>
      </c>
      <c r="I83" s="6">
        <v>0</v>
      </c>
      <c r="J83" s="11">
        <f t="shared" si="2"/>
        <v>818878.73863848089</v>
      </c>
    </row>
    <row r="84" spans="1:10">
      <c r="A84" s="3" t="s">
        <v>27</v>
      </c>
      <c r="B84" s="35">
        <v>2508767.1611941596</v>
      </c>
      <c r="C84" s="5">
        <v>418175.36197992985</v>
      </c>
      <c r="D84" s="5">
        <v>137434.83953908179</v>
      </c>
      <c r="E84" s="5">
        <v>94336.328998385608</v>
      </c>
      <c r="F84" s="5">
        <v>81986.565131490497</v>
      </c>
      <c r="G84" s="6">
        <v>68176.580444833366</v>
      </c>
      <c r="H84" s="6">
        <v>15550.966491098106</v>
      </c>
      <c r="I84" s="6">
        <v>0</v>
      </c>
      <c r="J84" s="11">
        <f t="shared" si="2"/>
        <v>3324427.8037789785</v>
      </c>
    </row>
    <row r="85" spans="1:10">
      <c r="A85" s="3" t="s">
        <v>28</v>
      </c>
      <c r="B85" s="35">
        <v>1841835.5660141255</v>
      </c>
      <c r="C85" s="5">
        <v>396110.47816182836</v>
      </c>
      <c r="D85" s="5">
        <v>130183.13596517588</v>
      </c>
      <c r="E85" s="5">
        <v>89358.703991211049</v>
      </c>
      <c r="F85" s="5">
        <v>77660.571305105361</v>
      </c>
      <c r="G85" s="6">
        <v>64579.265864872781</v>
      </c>
      <c r="H85" s="6">
        <v>14730.424919111047</v>
      </c>
      <c r="I85" s="6">
        <v>652371.14899337559</v>
      </c>
      <c r="J85" s="11">
        <f t="shared" si="2"/>
        <v>3266829.2952148058</v>
      </c>
    </row>
    <row r="86" spans="1:10">
      <c r="A86" s="3" t="s">
        <v>29</v>
      </c>
      <c r="B86" s="35">
        <v>45708801.952847019</v>
      </c>
      <c r="C86" s="6">
        <v>6529296.248456181</v>
      </c>
      <c r="D86" s="6">
        <v>2145876.7392727742</v>
      </c>
      <c r="E86" s="6">
        <v>1472946.268536618</v>
      </c>
      <c r="F86" s="6">
        <v>1280119.8272473582</v>
      </c>
      <c r="G86" s="6">
        <v>1064493.8258040801</v>
      </c>
      <c r="H86" s="6">
        <v>242809.30059927315</v>
      </c>
      <c r="I86" s="6">
        <v>0</v>
      </c>
      <c r="J86" s="11">
        <f t="shared" si="2"/>
        <v>58444344.162763298</v>
      </c>
    </row>
    <row r="87" spans="1:10">
      <c r="A87" s="3" t="s">
        <v>30</v>
      </c>
      <c r="B87" s="35">
        <v>1193324.5301354462</v>
      </c>
      <c r="C87" s="6">
        <v>170461.05186294086</v>
      </c>
      <c r="D87" s="6">
        <v>56022.638922402031</v>
      </c>
      <c r="E87" s="6">
        <v>38454.369463127412</v>
      </c>
      <c r="F87" s="6">
        <v>33420.228453378208</v>
      </c>
      <c r="G87" s="6">
        <v>27790.856831021214</v>
      </c>
      <c r="H87" s="6">
        <v>6339.0489889386545</v>
      </c>
      <c r="I87" s="6">
        <v>280739.53705666558</v>
      </c>
      <c r="J87" s="11">
        <f t="shared" si="2"/>
        <v>1806552.2617139199</v>
      </c>
    </row>
    <row r="88" spans="1:10">
      <c r="A88" s="3" t="s">
        <v>31</v>
      </c>
      <c r="B88" s="35">
        <v>1870002.8532889187</v>
      </c>
      <c r="C88" s="6">
        <v>293706.38296351035</v>
      </c>
      <c r="D88" s="6">
        <v>96527.661082365419</v>
      </c>
      <c r="E88" s="6">
        <v>66257.327645958605</v>
      </c>
      <c r="F88" s="6">
        <v>57583.443898658094</v>
      </c>
      <c r="G88" s="6">
        <v>47883.970854872692</v>
      </c>
      <c r="H88" s="6">
        <v>10922.255433849276</v>
      </c>
      <c r="I88" s="6">
        <v>0</v>
      </c>
      <c r="J88" s="11">
        <f t="shared" si="2"/>
        <v>2442883.8951681331</v>
      </c>
    </row>
    <row r="89" spans="1:10">
      <c r="A89" s="3" t="s">
        <v>32</v>
      </c>
      <c r="B89" s="35">
        <v>619339.04098019993</v>
      </c>
      <c r="C89" s="6">
        <v>155251.93970698502</v>
      </c>
      <c r="D89" s="6">
        <v>51024.109408877011</v>
      </c>
      <c r="E89" s="6">
        <v>35023.340429459808</v>
      </c>
      <c r="F89" s="6">
        <v>30438.362524064407</v>
      </c>
      <c r="G89" s="6">
        <v>25311.262496516199</v>
      </c>
      <c r="H89" s="6">
        <v>5773.4575768172153</v>
      </c>
      <c r="I89" s="6">
        <v>0</v>
      </c>
      <c r="J89" s="11">
        <f t="shared" si="2"/>
        <v>922161.5131229196</v>
      </c>
    </row>
    <row r="90" spans="1:10">
      <c r="A90" s="3" t="s">
        <v>33</v>
      </c>
      <c r="B90" s="35">
        <v>1645492.0853839756</v>
      </c>
      <c r="C90" s="6">
        <v>235051.17631229421</v>
      </c>
      <c r="D90" s="6">
        <v>77250.416062300195</v>
      </c>
      <c r="E90" s="6">
        <v>53025.278665552643</v>
      </c>
      <c r="F90" s="6">
        <v>46083.629807167526</v>
      </c>
      <c r="G90" s="6">
        <v>38321.208965144506</v>
      </c>
      <c r="H90" s="6">
        <v>8741.0050874807712</v>
      </c>
      <c r="I90" s="6">
        <v>387116</v>
      </c>
      <c r="J90" s="11">
        <f t="shared" si="2"/>
        <v>2491080.8002839154</v>
      </c>
    </row>
    <row r="91" spans="1:10">
      <c r="A91" s="3" t="s">
        <v>34</v>
      </c>
      <c r="B91" s="35">
        <v>1183800.8320533163</v>
      </c>
      <c r="C91" s="6">
        <v>213422.16073018892</v>
      </c>
      <c r="D91" s="6">
        <v>70141.9621547321</v>
      </c>
      <c r="E91" s="6">
        <v>48145.98132913372</v>
      </c>
      <c r="F91" s="6">
        <v>41843.091372869705</v>
      </c>
      <c r="G91" s="6">
        <v>34794.955496278671</v>
      </c>
      <c r="H91" s="6">
        <v>7936.6724387081713</v>
      </c>
      <c r="I91" s="6">
        <v>0</v>
      </c>
      <c r="J91" s="11">
        <f t="shared" si="2"/>
        <v>1600085.6555752275</v>
      </c>
    </row>
    <row r="92" spans="1:10">
      <c r="A92" s="3" t="s">
        <v>35</v>
      </c>
      <c r="B92" s="35">
        <v>11081242.258330695</v>
      </c>
      <c r="C92" s="6">
        <v>1976846.5726126228</v>
      </c>
      <c r="D92" s="6">
        <v>649697.74932230252</v>
      </c>
      <c r="E92" s="6">
        <v>445957.52310789132</v>
      </c>
      <c r="F92" s="6">
        <v>387576.30175315606</v>
      </c>
      <c r="G92" s="6">
        <v>322292.15692359721</v>
      </c>
      <c r="H92" s="6">
        <v>73514.313859113681</v>
      </c>
      <c r="I92" s="6">
        <v>0</v>
      </c>
      <c r="J92" s="11">
        <f t="shared" si="2"/>
        <v>14937126.875909381</v>
      </c>
    </row>
    <row r="93" spans="1:10">
      <c r="A93" s="3" t="s">
        <v>36</v>
      </c>
      <c r="B93" s="35">
        <v>2390794.7151579214</v>
      </c>
      <c r="C93" s="6">
        <v>394864.66443844314</v>
      </c>
      <c r="D93" s="6">
        <v>129773.69479590573</v>
      </c>
      <c r="E93" s="6">
        <v>89077.660429190742</v>
      </c>
      <c r="F93" s="6">
        <v>77416.319736838821</v>
      </c>
      <c r="G93" s="6">
        <v>64376.156530239808</v>
      </c>
      <c r="H93" s="6">
        <v>14684.096012083179</v>
      </c>
      <c r="I93" s="6">
        <v>0</v>
      </c>
      <c r="J93" s="11">
        <f t="shared" si="2"/>
        <v>3160987.3071006229</v>
      </c>
    </row>
    <row r="94" spans="1:10">
      <c r="A94" s="3" t="s">
        <v>37</v>
      </c>
      <c r="B94" s="35">
        <v>9393101.4141086899</v>
      </c>
      <c r="C94" s="6">
        <v>1470490.7734647095</v>
      </c>
      <c r="D94" s="6">
        <v>483282.09136463236</v>
      </c>
      <c r="E94" s="6">
        <v>331728.53785038448</v>
      </c>
      <c r="F94" s="6">
        <v>288301.26912093523</v>
      </c>
      <c r="G94" s="6">
        <v>239739.21379737725</v>
      </c>
      <c r="H94" s="6">
        <v>54684.122554107227</v>
      </c>
      <c r="I94" s="6">
        <v>2421813.6311895596</v>
      </c>
      <c r="J94" s="11">
        <f t="shared" si="2"/>
        <v>14683141.053450394</v>
      </c>
    </row>
    <row r="95" spans="1:10">
      <c r="A95" s="3" t="s">
        <v>38</v>
      </c>
      <c r="B95" s="35">
        <v>1305494.4643401564</v>
      </c>
      <c r="C95" s="6">
        <v>287842.73136097461</v>
      </c>
      <c r="D95" s="6">
        <v>94600.550854512607</v>
      </c>
      <c r="E95" s="6">
        <v>64934.544390413124</v>
      </c>
      <c r="F95" s="6">
        <v>56433.828933913384</v>
      </c>
      <c r="G95" s="6">
        <v>46927.999385659408</v>
      </c>
      <c r="H95" s="6">
        <v>10704.199905291181</v>
      </c>
      <c r="I95" s="6">
        <v>474060.40420529887</v>
      </c>
      <c r="J95" s="11">
        <f t="shared" si="2"/>
        <v>2340998.7233762196</v>
      </c>
    </row>
    <row r="96" spans="1:10">
      <c r="A96" s="3" t="s">
        <v>39</v>
      </c>
      <c r="B96" s="35">
        <v>427009.93745031813</v>
      </c>
      <c r="C96" s="6">
        <v>248561.31240661119</v>
      </c>
      <c r="D96" s="6">
        <v>81690.570971193985</v>
      </c>
      <c r="E96" s="6">
        <v>56073.035083750292</v>
      </c>
      <c r="F96" s="6">
        <v>48732.398131507936</v>
      </c>
      <c r="G96" s="6">
        <v>40523.813336415566</v>
      </c>
      <c r="H96" s="6">
        <v>9243.4155420282641</v>
      </c>
      <c r="I96" s="6">
        <v>409366.16906093375</v>
      </c>
      <c r="J96" s="11">
        <f t="shared" si="2"/>
        <v>1321200.6519827591</v>
      </c>
    </row>
    <row r="97" spans="1:10">
      <c r="A97" s="3" t="s">
        <v>40</v>
      </c>
      <c r="B97" s="35">
        <v>1839054.8243321008</v>
      </c>
      <c r="C97" s="6">
        <v>312803.10739398655</v>
      </c>
      <c r="D97" s="6">
        <v>102803.86837826663</v>
      </c>
      <c r="E97" s="6">
        <v>70565.364518660295</v>
      </c>
      <c r="F97" s="6">
        <v>61327.506757608906</v>
      </c>
      <c r="G97" s="6">
        <v>50997.376109555451</v>
      </c>
      <c r="H97" s="6">
        <v>11632.418080213707</v>
      </c>
      <c r="I97" s="6">
        <v>0</v>
      </c>
      <c r="J97" s="11">
        <f t="shared" si="2"/>
        <v>2449184.4655703921</v>
      </c>
    </row>
    <row r="98" spans="1:10">
      <c r="A98" s="3" t="s">
        <v>41</v>
      </c>
      <c r="B98" s="35">
        <v>2708346.2253541048</v>
      </c>
      <c r="C98" s="6">
        <v>440429.58359521319</v>
      </c>
      <c r="D98" s="6">
        <v>144748.76966227836</v>
      </c>
      <c r="E98" s="6">
        <v>99356.666786729809</v>
      </c>
      <c r="F98" s="6">
        <v>86349.680120554869</v>
      </c>
      <c r="G98" s="6">
        <v>71804.763422921707</v>
      </c>
      <c r="H98" s="6">
        <v>16378.549094210319</v>
      </c>
      <c r="I98" s="6">
        <v>0</v>
      </c>
      <c r="J98" s="11">
        <f t="shared" si="2"/>
        <v>3567414.2380360127</v>
      </c>
    </row>
    <row r="99" spans="1:10">
      <c r="A99" s="3" t="s">
        <v>42</v>
      </c>
      <c r="B99" s="35">
        <v>6928549.3651208514</v>
      </c>
      <c r="C99" s="6">
        <v>1048136.6389719025</v>
      </c>
      <c r="D99" s="6">
        <v>344473.88318169158</v>
      </c>
      <c r="E99" s="6">
        <v>236449.51807098836</v>
      </c>
      <c r="F99" s="6">
        <v>205495.4228075631</v>
      </c>
      <c r="G99" s="6">
        <v>170881.35356830229</v>
      </c>
      <c r="H99" s="6">
        <v>38977.757258512371</v>
      </c>
      <c r="I99" s="6">
        <v>0</v>
      </c>
      <c r="J99" s="11">
        <f t="shared" si="2"/>
        <v>8972963.9389798101</v>
      </c>
    </row>
    <row r="100" spans="1:10">
      <c r="A100" s="3" t="s">
        <v>43</v>
      </c>
      <c r="B100" s="35">
        <v>66972395.801547289</v>
      </c>
      <c r="C100" s="6">
        <v>14390053.975359837</v>
      </c>
      <c r="D100" s="6">
        <v>4729343.0911341542</v>
      </c>
      <c r="E100" s="6">
        <v>3246257.4066934758</v>
      </c>
      <c r="F100" s="6">
        <v>2821283.1380370199</v>
      </c>
      <c r="G100" s="6">
        <v>2346060.4369697422</v>
      </c>
      <c r="H100" s="6">
        <v>535132.5484992445</v>
      </c>
      <c r="I100" s="6">
        <v>0</v>
      </c>
      <c r="J100" s="11">
        <f t="shared" si="2"/>
        <v>95040526.398240775</v>
      </c>
    </row>
    <row r="101" spans="1:10">
      <c r="A101" s="3" t="s">
        <v>44</v>
      </c>
      <c r="B101" s="35">
        <v>780419.21847798198</v>
      </c>
      <c r="C101" s="6">
        <v>111479.39319797698</v>
      </c>
      <c r="D101" s="6">
        <v>36638.104271703851</v>
      </c>
      <c r="E101" s="6">
        <v>25148.676056552293</v>
      </c>
      <c r="F101" s="6">
        <v>21856.410879806066</v>
      </c>
      <c r="G101" s="6">
        <v>18174.872336615234</v>
      </c>
      <c r="H101" s="6">
        <v>4145.658653493063</v>
      </c>
      <c r="I101" s="6">
        <v>0</v>
      </c>
      <c r="J101" s="11">
        <f t="shared" si="2"/>
        <v>997862.33387412946</v>
      </c>
    </row>
    <row r="102" spans="1:10">
      <c r="A102" s="3" t="s">
        <v>45</v>
      </c>
      <c r="B102" s="35">
        <v>1915492.0992444721</v>
      </c>
      <c r="C102" s="6">
        <v>295457.45256754669</v>
      </c>
      <c r="D102" s="6">
        <v>97103.156417415914</v>
      </c>
      <c r="E102" s="6">
        <v>66652.35206223058</v>
      </c>
      <c r="F102" s="6">
        <v>57926.754851894002</v>
      </c>
      <c r="G102" s="6">
        <v>48169.453809102357</v>
      </c>
      <c r="H102" s="6">
        <v>10987.373628778363</v>
      </c>
      <c r="I102" s="6">
        <v>0</v>
      </c>
      <c r="J102" s="11">
        <f t="shared" si="2"/>
        <v>2491788.64258144</v>
      </c>
    </row>
    <row r="103" spans="1:10">
      <c r="A103" s="3" t="s">
        <v>46</v>
      </c>
      <c r="B103" s="35">
        <v>1658335.969115874</v>
      </c>
      <c r="C103" s="6">
        <v>236885.80481178511</v>
      </c>
      <c r="D103" s="6">
        <v>77853.37332943223</v>
      </c>
      <c r="E103" s="6">
        <v>53439.153162840936</v>
      </c>
      <c r="F103" s="6">
        <v>46443.323138341882</v>
      </c>
      <c r="G103" s="6">
        <v>38620.314816072023</v>
      </c>
      <c r="H103" s="6">
        <v>8809.2306428652773</v>
      </c>
      <c r="I103" s="6">
        <v>390137.28034265607</v>
      </c>
      <c r="J103" s="11">
        <f t="shared" si="2"/>
        <v>2510524.4493598677</v>
      </c>
    </row>
    <row r="104" spans="1:10">
      <c r="A104" s="3" t="s">
        <v>47</v>
      </c>
      <c r="B104" s="35">
        <v>1585432.7824314488</v>
      </c>
      <c r="C104" s="6">
        <v>256264.32356520908</v>
      </c>
      <c r="D104" s="6">
        <v>84222.193344968517</v>
      </c>
      <c r="E104" s="6">
        <v>57810.760117322694</v>
      </c>
      <c r="F104" s="6">
        <v>50242.633988237561</v>
      </c>
      <c r="G104" s="6">
        <v>41779.661977127216</v>
      </c>
      <c r="H104" s="6">
        <v>9529.8725629315177</v>
      </c>
      <c r="I104" s="6">
        <v>0</v>
      </c>
      <c r="J104" s="11">
        <f t="shared" si="2"/>
        <v>2085282.2279872454</v>
      </c>
    </row>
    <row r="105" spans="1:10">
      <c r="A105" s="3" t="s">
        <v>48</v>
      </c>
      <c r="B105" s="35">
        <v>5352718.5251882114</v>
      </c>
      <c r="C105" s="6">
        <v>764611.72533051437</v>
      </c>
      <c r="D105" s="6">
        <v>251292.39867924881</v>
      </c>
      <c r="E105" s="6">
        <v>172489.03171934016</v>
      </c>
      <c r="F105" s="6">
        <v>149908.1359607222</v>
      </c>
      <c r="G105" s="6">
        <v>124657.30298945862</v>
      </c>
      <c r="H105" s="6">
        <v>28434.126924690067</v>
      </c>
      <c r="I105" s="6">
        <v>0</v>
      </c>
      <c r="J105" s="11">
        <f t="shared" si="2"/>
        <v>6844111.2467921861</v>
      </c>
    </row>
    <row r="106" spans="1:10">
      <c r="A106" s="3" t="s">
        <v>49</v>
      </c>
      <c r="B106" s="35">
        <v>4605910.4284274001</v>
      </c>
      <c r="C106" s="6">
        <v>657933.56584258773</v>
      </c>
      <c r="D106" s="6">
        <v>216232.23716678881</v>
      </c>
      <c r="E106" s="6">
        <v>148423.46768719063</v>
      </c>
      <c r="F106" s="6">
        <v>128993.04467090058</v>
      </c>
      <c r="G106" s="6">
        <v>107265.19244616828</v>
      </c>
      <c r="H106" s="6">
        <v>24467.014955983534</v>
      </c>
      <c r="I106" s="6">
        <v>1083578.6983011439</v>
      </c>
      <c r="J106" s="11">
        <f t="shared" si="2"/>
        <v>6972803.6494981628</v>
      </c>
    </row>
    <row r="107" spans="1:10">
      <c r="A107" s="3" t="s">
        <v>50</v>
      </c>
      <c r="B107" s="35">
        <v>32194505.006884824</v>
      </c>
      <c r="C107" s="6">
        <v>5330828.1785113141</v>
      </c>
      <c r="D107" s="6">
        <v>1751995.8896078647</v>
      </c>
      <c r="E107" s="6">
        <v>1202583.4293557545</v>
      </c>
      <c r="F107" s="6">
        <v>1045150.7463112545</v>
      </c>
      <c r="G107" s="6">
        <v>869103.41735366068</v>
      </c>
      <c r="H107" s="6">
        <v>198241.06800871188</v>
      </c>
      <c r="I107" s="6">
        <v>0</v>
      </c>
      <c r="J107" s="11">
        <f t="shared" si="2"/>
        <v>42592407.73603338</v>
      </c>
    </row>
    <row r="108" spans="1:10">
      <c r="A108" s="3" t="s">
        <v>51</v>
      </c>
      <c r="B108" s="35">
        <v>43131332.749267645</v>
      </c>
      <c r="C108" s="6">
        <v>6227778.3145017829</v>
      </c>
      <c r="D108" s="6">
        <v>2046781.7838096472</v>
      </c>
      <c r="E108" s="6">
        <v>1404926.7303176238</v>
      </c>
      <c r="F108" s="6">
        <v>1221004.8674051014</v>
      </c>
      <c r="G108" s="6">
        <v>1015336.310682975</v>
      </c>
      <c r="H108" s="6">
        <v>231596.55180128198</v>
      </c>
      <c r="I108" s="6">
        <v>0</v>
      </c>
      <c r="J108" s="11">
        <f t="shared" si="2"/>
        <v>55278757.307786055</v>
      </c>
    </row>
    <row r="109" spans="1:10">
      <c r="A109" s="3" t="s">
        <v>52</v>
      </c>
      <c r="B109" s="35">
        <v>18669405.282040317</v>
      </c>
      <c r="C109" s="6">
        <v>3092104.2728996631</v>
      </c>
      <c r="D109" s="6">
        <v>1016231.2111646363</v>
      </c>
      <c r="E109" s="6">
        <v>697548.90533119556</v>
      </c>
      <c r="F109" s="6">
        <v>606231.33597147558</v>
      </c>
      <c r="G109" s="6">
        <v>504116.49004628486</v>
      </c>
      <c r="H109" s="6">
        <v>114988.14685584408</v>
      </c>
      <c r="I109" s="6">
        <v>0</v>
      </c>
      <c r="J109" s="11">
        <f t="shared" si="2"/>
        <v>24700625.644309409</v>
      </c>
    </row>
    <row r="110" spans="1:10">
      <c r="A110" s="3" t="s">
        <v>53</v>
      </c>
      <c r="B110" s="35">
        <v>4860712.5632331185</v>
      </c>
      <c r="C110" s="6">
        <v>720557.8320366228</v>
      </c>
      <c r="D110" s="6">
        <v>236813.92790743802</v>
      </c>
      <c r="E110" s="6">
        <v>162550.89822492402</v>
      </c>
      <c r="F110" s="6">
        <v>141271.02406887256</v>
      </c>
      <c r="G110" s="6">
        <v>117475.04388686889</v>
      </c>
      <c r="H110" s="6">
        <v>26795.865370561012</v>
      </c>
      <c r="I110" s="6">
        <v>0</v>
      </c>
      <c r="J110" s="11">
        <f t="shared" si="2"/>
        <v>6266177.1547284061</v>
      </c>
    </row>
    <row r="111" spans="1:10">
      <c r="A111" s="3" t="s">
        <v>54</v>
      </c>
      <c r="B111" s="35">
        <v>1387844.968220667</v>
      </c>
      <c r="C111" s="6">
        <v>198247.42757524695</v>
      </c>
      <c r="D111" s="6">
        <v>65154.731423769219</v>
      </c>
      <c r="E111" s="6">
        <v>44722.707866561766</v>
      </c>
      <c r="F111" s="6">
        <v>38867.965716804989</v>
      </c>
      <c r="G111" s="6">
        <v>32320.96608961335</v>
      </c>
      <c r="H111" s="6">
        <v>7372.3595014596494</v>
      </c>
      <c r="I111" s="6">
        <v>0</v>
      </c>
      <c r="J111" s="11">
        <f t="shared" si="2"/>
        <v>1774531.1263941228</v>
      </c>
    </row>
    <row r="112" spans="1:10" ht="15.75" thickBot="1">
      <c r="A112" s="12" t="s">
        <v>55</v>
      </c>
      <c r="B112" s="35">
        <v>1913090.9713585805</v>
      </c>
      <c r="C112" s="13">
        <v>273276.40761214134</v>
      </c>
      <c r="D112" s="13">
        <v>89813.27606716803</v>
      </c>
      <c r="E112" s="13">
        <v>61648.522222677471</v>
      </c>
      <c r="F112" s="13">
        <v>53577.986721914749</v>
      </c>
      <c r="G112" s="13">
        <v>44553.201075816658</v>
      </c>
      <c r="H112" s="13">
        <v>10162.512294992743</v>
      </c>
      <c r="I112" s="13">
        <v>0</v>
      </c>
      <c r="J112" s="11">
        <f t="shared" si="2"/>
        <v>2446122.877353291</v>
      </c>
    </row>
    <row r="113" spans="1:10" ht="15.75" thickBot="1">
      <c r="A113" s="14" t="s">
        <v>4</v>
      </c>
      <c r="B113" s="34">
        <f t="shared" ref="B113:J113" si="3">SUM(B62:B112)</f>
        <v>402197545.88372046</v>
      </c>
      <c r="C113" s="15">
        <f t="shared" si="3"/>
        <v>67217750.943276957</v>
      </c>
      <c r="D113" s="15">
        <f t="shared" si="3"/>
        <v>22091356.055335011</v>
      </c>
      <c r="E113" s="15">
        <f t="shared" si="3"/>
        <v>15163676.400000002</v>
      </c>
      <c r="F113" s="15">
        <f t="shared" si="3"/>
        <v>13178568.172000002</v>
      </c>
      <c r="G113" s="15">
        <f t="shared" si="3"/>
        <v>10958743.199999999</v>
      </c>
      <c r="H113" s="15">
        <f t="shared" si="3"/>
        <v>2499671.4000000004</v>
      </c>
      <c r="I113" s="15">
        <f t="shared" si="3"/>
        <v>12453338.67283643</v>
      </c>
      <c r="J113" s="15">
        <f t="shared" si="3"/>
        <v>545760650.72716904</v>
      </c>
    </row>
    <row r="117" spans="1:10">
      <c r="A117" s="18" t="s">
        <v>66</v>
      </c>
      <c r="B117" s="37" t="s">
        <v>93</v>
      </c>
      <c r="C117" s="38">
        <v>41711</v>
      </c>
      <c r="D117" s="37" t="s">
        <v>94</v>
      </c>
      <c r="E117" s="38">
        <v>41726</v>
      </c>
    </row>
    <row r="118" spans="1:10" ht="15.75" thickBot="1">
      <c r="A118" s="39" t="s">
        <v>68</v>
      </c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63.75" thickBot="1">
      <c r="A119" s="17" t="s">
        <v>0</v>
      </c>
      <c r="B119" s="30" t="s">
        <v>78</v>
      </c>
      <c r="C119" s="20" t="s">
        <v>2</v>
      </c>
      <c r="D119" s="20" t="s">
        <v>56</v>
      </c>
      <c r="E119" s="20" t="s">
        <v>57</v>
      </c>
      <c r="F119" s="20" t="s">
        <v>59</v>
      </c>
      <c r="G119" s="20" t="s">
        <v>58</v>
      </c>
      <c r="H119" s="20" t="s">
        <v>61</v>
      </c>
      <c r="I119" s="20" t="s">
        <v>60</v>
      </c>
      <c r="J119" s="21" t="s">
        <v>3</v>
      </c>
    </row>
    <row r="120" spans="1:10">
      <c r="A120" s="8" t="s">
        <v>5</v>
      </c>
      <c r="B120" s="35">
        <v>549855.03245632572</v>
      </c>
      <c r="C120" s="9">
        <v>63107.118749624395</v>
      </c>
      <c r="D120" s="9">
        <v>13848.867579620144</v>
      </c>
      <c r="E120" s="9">
        <v>22212.601995999914</v>
      </c>
      <c r="F120" s="9">
        <v>30991.195839287586</v>
      </c>
      <c r="G120" s="10">
        <v>11298.332864344677</v>
      </c>
      <c r="H120" s="10">
        <v>3818.3708543510447</v>
      </c>
      <c r="I120" s="10">
        <v>336767</v>
      </c>
      <c r="J120" s="11">
        <f t="shared" ref="J120:J170" si="4">SUM(B120:I120)</f>
        <v>1031898.5203395535</v>
      </c>
    </row>
    <row r="121" spans="1:10">
      <c r="A121" s="3" t="s">
        <v>6</v>
      </c>
      <c r="B121" s="35">
        <v>1042259.5284747453</v>
      </c>
      <c r="C121" s="5">
        <v>123748.68858861078</v>
      </c>
      <c r="D121" s="5">
        <v>27156.670045651885</v>
      </c>
      <c r="E121" s="5">
        <v>43557.373900263949</v>
      </c>
      <c r="F121" s="5">
        <v>60771.58835472069</v>
      </c>
      <c r="G121" s="6">
        <v>22155.248138445204</v>
      </c>
      <c r="H121" s="6">
        <v>7487.5607559523942</v>
      </c>
      <c r="I121" s="6">
        <v>0</v>
      </c>
      <c r="J121" s="11">
        <f t="shared" si="4"/>
        <v>1327136.6582583906</v>
      </c>
    </row>
    <row r="122" spans="1:10">
      <c r="A122" s="3" t="s">
        <v>7</v>
      </c>
      <c r="B122" s="35">
        <v>963150.4912681377</v>
      </c>
      <c r="C122" s="5">
        <v>119894.97469303312</v>
      </c>
      <c r="D122" s="5">
        <v>26310.97189800963</v>
      </c>
      <c r="E122" s="5">
        <v>42200.93401416266</v>
      </c>
      <c r="F122" s="5">
        <v>58879.07282853622</v>
      </c>
      <c r="G122" s="6">
        <v>21465.301533072005</v>
      </c>
      <c r="H122" s="6">
        <v>7254.3872390586448</v>
      </c>
      <c r="I122" s="6">
        <v>639813</v>
      </c>
      <c r="J122" s="11">
        <f t="shared" si="4"/>
        <v>1878969.13347401</v>
      </c>
    </row>
    <row r="123" spans="1:10">
      <c r="A123" s="3" t="s">
        <v>8</v>
      </c>
      <c r="B123" s="35">
        <v>2826883.7602295321</v>
      </c>
      <c r="C123" s="5">
        <v>330405.40629156813</v>
      </c>
      <c r="D123" s="5">
        <v>72507.520704227281</v>
      </c>
      <c r="E123" s="5">
        <v>116296.9239080485</v>
      </c>
      <c r="F123" s="5">
        <v>162258.37679845456</v>
      </c>
      <c r="G123" s="6">
        <v>59153.869395810412</v>
      </c>
      <c r="H123" s="6">
        <v>19991.569865661917</v>
      </c>
      <c r="I123" s="6">
        <v>877818.27770637663</v>
      </c>
      <c r="J123" s="11">
        <f t="shared" si="4"/>
        <v>4465315.7048996799</v>
      </c>
    </row>
    <row r="124" spans="1:10">
      <c r="A124" s="3" t="s">
        <v>9</v>
      </c>
      <c r="B124" s="35">
        <v>3971085.343414573</v>
      </c>
      <c r="C124" s="5">
        <v>455763.29539231549</v>
      </c>
      <c r="D124" s="5">
        <v>100017.3300666978</v>
      </c>
      <c r="E124" s="5">
        <v>160420.70824212837</v>
      </c>
      <c r="F124" s="5">
        <v>223820.2254154789</v>
      </c>
      <c r="G124" s="6">
        <v>81597.219469375268</v>
      </c>
      <c r="H124" s="6">
        <v>27576.497201741779</v>
      </c>
      <c r="I124" s="6">
        <v>0</v>
      </c>
      <c r="J124" s="11">
        <f t="shared" si="4"/>
        <v>5020280.6192023102</v>
      </c>
    </row>
    <row r="125" spans="1:10">
      <c r="A125" s="3" t="s">
        <v>10</v>
      </c>
      <c r="B125" s="35">
        <v>25241692.979935311</v>
      </c>
      <c r="C125" s="5">
        <v>2897000.7937346129</v>
      </c>
      <c r="D125" s="5">
        <v>635747.30023186014</v>
      </c>
      <c r="E125" s="5">
        <v>1019693.6080797667</v>
      </c>
      <c r="F125" s="5">
        <v>1422684.4882810521</v>
      </c>
      <c r="G125" s="6">
        <v>518662.23532950005</v>
      </c>
      <c r="H125" s="6">
        <v>175286.45919829651</v>
      </c>
      <c r="I125" s="6">
        <v>4953419</v>
      </c>
      <c r="J125" s="11">
        <f t="shared" si="4"/>
        <v>36864186.864790395</v>
      </c>
    </row>
    <row r="126" spans="1:10">
      <c r="A126" s="3" t="s">
        <v>11</v>
      </c>
      <c r="B126" s="35">
        <v>4136192.8174945768</v>
      </c>
      <c r="C126" s="5">
        <v>499929.43369336717</v>
      </c>
      <c r="D126" s="5">
        <v>109709.59637442073</v>
      </c>
      <c r="E126" s="5">
        <v>175966.41641609548</v>
      </c>
      <c r="F126" s="5">
        <v>245509.71890960389</v>
      </c>
      <c r="G126" s="6">
        <v>89504.468948435577</v>
      </c>
      <c r="H126" s="6">
        <v>30248.821633269985</v>
      </c>
      <c r="I126" s="6">
        <v>1328208.274147223</v>
      </c>
      <c r="J126" s="11">
        <f t="shared" si="4"/>
        <v>6615269.5476169921</v>
      </c>
    </row>
    <row r="127" spans="1:10">
      <c r="A127" s="3" t="s">
        <v>12</v>
      </c>
      <c r="B127" s="35">
        <v>719048.19296083786</v>
      </c>
      <c r="C127" s="5">
        <v>82525.493743344909</v>
      </c>
      <c r="D127" s="5">
        <v>18110.233162897439</v>
      </c>
      <c r="E127" s="5">
        <v>29047.530347837532</v>
      </c>
      <c r="F127" s="5">
        <v>40527.341273192367</v>
      </c>
      <c r="G127" s="6">
        <v>14774.886202711552</v>
      </c>
      <c r="H127" s="6">
        <v>4993.302598724541</v>
      </c>
      <c r="I127" s="6">
        <v>0</v>
      </c>
      <c r="J127" s="11">
        <f t="shared" si="4"/>
        <v>909026.98028954596</v>
      </c>
    </row>
    <row r="128" spans="1:10">
      <c r="A128" s="3" t="s">
        <v>13</v>
      </c>
      <c r="B128" s="35">
        <v>7166331.6363389473</v>
      </c>
      <c r="C128" s="5">
        <v>822483.19602646818</v>
      </c>
      <c r="D128" s="5">
        <v>180494.07252174875</v>
      </c>
      <c r="E128" s="5">
        <v>289499.69898352638</v>
      </c>
      <c r="F128" s="5">
        <v>403912.24171886547</v>
      </c>
      <c r="G128" s="6">
        <v>147252.62550657013</v>
      </c>
      <c r="H128" s="6">
        <v>49765.318495382191</v>
      </c>
      <c r="I128" s="6">
        <v>2185166.3708591545</v>
      </c>
      <c r="J128" s="11">
        <f t="shared" si="4"/>
        <v>11244905.160450663</v>
      </c>
    </row>
    <row r="129" spans="1:10">
      <c r="A129" s="3" t="s">
        <v>14</v>
      </c>
      <c r="B129" s="35">
        <v>996352.04188440088</v>
      </c>
      <c r="C129" s="5">
        <v>114374.73945471052</v>
      </c>
      <c r="D129" s="5">
        <v>25099.555367852521</v>
      </c>
      <c r="E129" s="5">
        <v>40257.90776446744</v>
      </c>
      <c r="F129" s="5">
        <v>56168.147425198738</v>
      </c>
      <c r="G129" s="6">
        <v>20476.990603214745</v>
      </c>
      <c r="H129" s="6">
        <v>6920.3788773902861</v>
      </c>
      <c r="I129" s="6">
        <v>610355</v>
      </c>
      <c r="J129" s="11">
        <f t="shared" si="4"/>
        <v>1870004.7613772352</v>
      </c>
    </row>
    <row r="130" spans="1:10">
      <c r="A130" s="3" t="s">
        <v>15</v>
      </c>
      <c r="B130" s="35">
        <v>1422006.185758112</v>
      </c>
      <c r="C130" s="5">
        <v>165388.6201647401</v>
      </c>
      <c r="D130" s="5">
        <v>36294.559872474172</v>
      </c>
      <c r="E130" s="5">
        <v>58213.901492830286</v>
      </c>
      <c r="F130" s="5">
        <v>81220.490155011488</v>
      </c>
      <c r="G130" s="6">
        <v>29610.220203675894</v>
      </c>
      <c r="H130" s="6">
        <v>10007.034061939927</v>
      </c>
      <c r="I130" s="6">
        <v>439403.0816103848</v>
      </c>
      <c r="J130" s="11">
        <f t="shared" si="4"/>
        <v>2242144.0933191688</v>
      </c>
    </row>
    <row r="131" spans="1:10">
      <c r="A131" s="3" t="s">
        <v>16</v>
      </c>
      <c r="B131" s="35">
        <v>3637147.6613869653</v>
      </c>
      <c r="C131" s="5">
        <v>417437.12580575468</v>
      </c>
      <c r="D131" s="5">
        <v>91606.645853017006</v>
      </c>
      <c r="E131" s="5">
        <v>146930.56690902342</v>
      </c>
      <c r="F131" s="5">
        <v>204998.67483670329</v>
      </c>
      <c r="G131" s="6">
        <v>74735.524149037665</v>
      </c>
      <c r="H131" s="6">
        <v>25257.526983994194</v>
      </c>
      <c r="I131" s="6">
        <v>1109043.4110577048</v>
      </c>
      <c r="J131" s="11">
        <f t="shared" si="4"/>
        <v>5707157.1369822007</v>
      </c>
    </row>
    <row r="132" spans="1:10">
      <c r="A132" s="3" t="s">
        <v>17</v>
      </c>
      <c r="B132" s="35">
        <v>1849579.756513796</v>
      </c>
      <c r="C132" s="5">
        <v>212277.122752811</v>
      </c>
      <c r="D132" s="5">
        <v>46584.249470333285</v>
      </c>
      <c r="E132" s="5">
        <v>74717.834279072878</v>
      </c>
      <c r="F132" s="5">
        <v>104246.906114249</v>
      </c>
      <c r="G132" s="6">
        <v>38004.866009841222</v>
      </c>
      <c r="H132" s="6">
        <v>12844.078364291618</v>
      </c>
      <c r="I132" s="6">
        <v>1132806</v>
      </c>
      <c r="J132" s="11">
        <f t="shared" si="4"/>
        <v>3471060.8135043951</v>
      </c>
    </row>
    <row r="133" spans="1:10">
      <c r="A133" s="3" t="s">
        <v>18</v>
      </c>
      <c r="B133" s="35">
        <v>8706111.5729055144</v>
      </c>
      <c r="C133" s="5">
        <v>1083491.8986314214</v>
      </c>
      <c r="D133" s="5">
        <v>237772.47519840347</v>
      </c>
      <c r="E133" s="5">
        <v>381370.1970086107</v>
      </c>
      <c r="F133" s="5">
        <v>532090.67829558882</v>
      </c>
      <c r="G133" s="6">
        <v>193982.11119615505</v>
      </c>
      <c r="H133" s="6">
        <v>65557.958731625986</v>
      </c>
      <c r="I133" s="6">
        <v>5781999</v>
      </c>
      <c r="J133" s="11">
        <f t="shared" si="4"/>
        <v>16982375.891967319</v>
      </c>
    </row>
    <row r="134" spans="1:10">
      <c r="A134" s="3" t="s">
        <v>19</v>
      </c>
      <c r="B134" s="35">
        <v>1088306.502052444</v>
      </c>
      <c r="C134" s="5">
        <v>135613.32012823777</v>
      </c>
      <c r="D134" s="5">
        <v>29760.365386666908</v>
      </c>
      <c r="E134" s="5">
        <v>47733.516678458698</v>
      </c>
      <c r="F134" s="5">
        <v>66598.175384694332</v>
      </c>
      <c r="G134" s="6">
        <v>24279.423019243513</v>
      </c>
      <c r="H134" s="6">
        <v>8205.4443191089758</v>
      </c>
      <c r="I134" s="6">
        <v>360296.31731861626</v>
      </c>
      <c r="J134" s="11">
        <f t="shared" si="4"/>
        <v>1760793.0642874704</v>
      </c>
    </row>
    <row r="135" spans="1:10">
      <c r="A135" s="3" t="s">
        <v>20</v>
      </c>
      <c r="B135" s="35">
        <v>899545.22296105826</v>
      </c>
      <c r="C135" s="5">
        <v>103241.22037987658</v>
      </c>
      <c r="D135" s="5">
        <v>22656.302777375669</v>
      </c>
      <c r="E135" s="5">
        <v>36339.103786023545</v>
      </c>
      <c r="F135" s="5">
        <v>50700.601499079647</v>
      </c>
      <c r="G135" s="6">
        <v>18483.709861654137</v>
      </c>
      <c r="H135" s="6">
        <v>6246.7321385750975</v>
      </c>
      <c r="I135" s="6">
        <v>0</v>
      </c>
      <c r="J135" s="11">
        <f t="shared" si="4"/>
        <v>1137212.8934036428</v>
      </c>
    </row>
    <row r="136" spans="1:10">
      <c r="A136" s="3" t="s">
        <v>21</v>
      </c>
      <c r="B136" s="35">
        <v>7459650.936450311</v>
      </c>
      <c r="C136" s="5">
        <v>893238.417133037</v>
      </c>
      <c r="D136" s="5">
        <v>196021.31742036721</v>
      </c>
      <c r="E136" s="5">
        <v>314404.29923654516</v>
      </c>
      <c r="F136" s="5">
        <v>438659.3345574023</v>
      </c>
      <c r="G136" s="6">
        <v>159920.23029968355</v>
      </c>
      <c r="H136" s="6">
        <v>54046.446827961852</v>
      </c>
      <c r="I136" s="6">
        <v>0</v>
      </c>
      <c r="J136" s="11">
        <f t="shared" si="4"/>
        <v>9515940.9819253087</v>
      </c>
    </row>
    <row r="137" spans="1:10">
      <c r="A137" s="3" t="s">
        <v>22</v>
      </c>
      <c r="B137" s="35">
        <v>7575646.5715109054</v>
      </c>
      <c r="C137" s="5">
        <v>919791.83048807818</v>
      </c>
      <c r="D137" s="5">
        <v>201848.4683444945</v>
      </c>
      <c r="E137" s="5">
        <v>323750.63629292219</v>
      </c>
      <c r="F137" s="5">
        <v>451699.41703609313</v>
      </c>
      <c r="G137" s="6">
        <v>164674.19956201146</v>
      </c>
      <c r="H137" s="6">
        <v>55653.092506727349</v>
      </c>
      <c r="I137" s="6">
        <v>2464727</v>
      </c>
      <c r="J137" s="11">
        <f t="shared" si="4"/>
        <v>12157791.215741232</v>
      </c>
    </row>
    <row r="138" spans="1:10">
      <c r="A138" s="3" t="s">
        <v>23</v>
      </c>
      <c r="B138" s="35">
        <v>1517739.6607658598</v>
      </c>
      <c r="C138" s="5">
        <v>174191.68714374147</v>
      </c>
      <c r="D138" s="5">
        <v>38226.394367571324</v>
      </c>
      <c r="E138" s="5">
        <v>61312.427095377308</v>
      </c>
      <c r="F138" s="5">
        <v>85543.577282709273</v>
      </c>
      <c r="G138" s="6">
        <v>31186.27030589151</v>
      </c>
      <c r="H138" s="6">
        <v>10539.674040559121</v>
      </c>
      <c r="I138" s="6">
        <v>0</v>
      </c>
      <c r="J138" s="11">
        <f t="shared" si="4"/>
        <v>1918739.6910017098</v>
      </c>
    </row>
    <row r="139" spans="1:10">
      <c r="A139" s="3" t="s">
        <v>24</v>
      </c>
      <c r="B139" s="35">
        <v>20160048.951089699</v>
      </c>
      <c r="C139" s="5">
        <v>2313778.1542120557</v>
      </c>
      <c r="D139" s="5">
        <v>507758.99615114968</v>
      </c>
      <c r="E139" s="5">
        <v>814409.44008963485</v>
      </c>
      <c r="F139" s="5">
        <v>1136270.413332378</v>
      </c>
      <c r="G139" s="6">
        <v>414245.43345503998</v>
      </c>
      <c r="H139" s="6">
        <v>139997.88363860385</v>
      </c>
      <c r="I139" s="6">
        <v>6200132</v>
      </c>
      <c r="J139" s="11">
        <f t="shared" si="4"/>
        <v>31686641.271968558</v>
      </c>
    </row>
    <row r="140" spans="1:10">
      <c r="A140" s="3" t="s">
        <v>25</v>
      </c>
      <c r="B140" s="35">
        <v>3065304.6556835608</v>
      </c>
      <c r="C140" s="5">
        <v>351806.43824656744</v>
      </c>
      <c r="D140" s="5">
        <v>77203.980683455346</v>
      </c>
      <c r="E140" s="5">
        <v>123829.71283168961</v>
      </c>
      <c r="F140" s="5">
        <v>172768.18275412865</v>
      </c>
      <c r="G140" s="6">
        <v>62985.386147943835</v>
      </c>
      <c r="H140" s="6">
        <v>21286.464614291061</v>
      </c>
      <c r="I140" s="6">
        <v>0</v>
      </c>
      <c r="J140" s="11">
        <f t="shared" si="4"/>
        <v>3875184.8209616365</v>
      </c>
    </row>
    <row r="141" spans="1:10">
      <c r="A141" s="3" t="s">
        <v>26</v>
      </c>
      <c r="B141" s="35">
        <v>489905.74025082035</v>
      </c>
      <c r="C141" s="5">
        <v>56226.708761486167</v>
      </c>
      <c r="D141" s="5">
        <v>12338.960477106622</v>
      </c>
      <c r="E141" s="5">
        <v>19790.818025126948</v>
      </c>
      <c r="F141" s="5">
        <v>27612.303923100215</v>
      </c>
      <c r="G141" s="6">
        <v>10066.504128864495</v>
      </c>
      <c r="H141" s="6">
        <v>3402.0635108178049</v>
      </c>
      <c r="I141" s="6">
        <v>0</v>
      </c>
      <c r="J141" s="11">
        <f t="shared" si="4"/>
        <v>619343.09907732264</v>
      </c>
    </row>
    <row r="142" spans="1:10">
      <c r="A142" s="3" t="s">
        <v>27</v>
      </c>
      <c r="B142" s="35">
        <v>2187040.9353362499</v>
      </c>
      <c r="C142" s="5">
        <v>257014.50342542719</v>
      </c>
      <c r="D142" s="5">
        <v>56401.875010364885</v>
      </c>
      <c r="E142" s="5">
        <v>90464.609776255224</v>
      </c>
      <c r="F142" s="5">
        <v>126216.93030854895</v>
      </c>
      <c r="G142" s="6">
        <v>46014.387413020901</v>
      </c>
      <c r="H142" s="6">
        <v>15550.966491098106</v>
      </c>
      <c r="I142" s="6">
        <v>1371545</v>
      </c>
      <c r="J142" s="11">
        <f t="shared" si="4"/>
        <v>4150249.2077609645</v>
      </c>
    </row>
    <row r="143" spans="1:10">
      <c r="A143" s="3" t="s">
        <v>28</v>
      </c>
      <c r="B143" s="35">
        <v>2004822.9002264857</v>
      </c>
      <c r="C143" s="5">
        <v>243453.21867924152</v>
      </c>
      <c r="D143" s="5">
        <v>53425.848844369692</v>
      </c>
      <c r="E143" s="5">
        <v>85691.274745439237</v>
      </c>
      <c r="F143" s="5">
        <v>119557.13598219356</v>
      </c>
      <c r="G143" s="6">
        <v>43586.45357344154</v>
      </c>
      <c r="H143" s="6">
        <v>14730.424919111047</v>
      </c>
      <c r="I143" s="6">
        <v>646804.44403654244</v>
      </c>
      <c r="J143" s="11">
        <f t="shared" si="4"/>
        <v>3212071.7010068251</v>
      </c>
    </row>
    <row r="144" spans="1:10">
      <c r="A144" s="3" t="s">
        <v>29</v>
      </c>
      <c r="B144" s="35">
        <v>34965152.71027609</v>
      </c>
      <c r="C144" s="6">
        <v>4012966.7732433528</v>
      </c>
      <c r="D144" s="6">
        <v>880646.21781506238</v>
      </c>
      <c r="E144" s="6">
        <v>1412494.1135544579</v>
      </c>
      <c r="F144" s="6">
        <v>1970722.8222470374</v>
      </c>
      <c r="G144" s="6">
        <v>718458.31779363949</v>
      </c>
      <c r="H144" s="6">
        <v>242809.30059927315</v>
      </c>
      <c r="I144" s="6">
        <v>0</v>
      </c>
      <c r="J144" s="11">
        <f t="shared" si="4"/>
        <v>44203250.255528904</v>
      </c>
    </row>
    <row r="145" spans="1:10">
      <c r="A145" s="3" t="s">
        <v>30</v>
      </c>
      <c r="B145" s="35">
        <v>912839.04514740268</v>
      </c>
      <c r="C145" s="6">
        <v>104766.96281315692</v>
      </c>
      <c r="D145" s="6">
        <v>22991.127205075161</v>
      </c>
      <c r="E145" s="6">
        <v>36876.138435843721</v>
      </c>
      <c r="F145" s="6">
        <v>51449.876438056061</v>
      </c>
      <c r="G145" s="6">
        <v>18756.869945936371</v>
      </c>
      <c r="H145" s="6">
        <v>6339.0489889386545</v>
      </c>
      <c r="I145" s="6">
        <v>278343.97714430001</v>
      </c>
      <c r="J145" s="11">
        <f t="shared" si="4"/>
        <v>1432363.0461187095</v>
      </c>
    </row>
    <row r="146" spans="1:10">
      <c r="A146" s="3" t="s">
        <v>31</v>
      </c>
      <c r="B146" s="35">
        <v>1549568.6787696104</v>
      </c>
      <c r="C146" s="6">
        <v>180514.70037076913</v>
      </c>
      <c r="D146" s="6">
        <v>39613.980659265457</v>
      </c>
      <c r="E146" s="6">
        <v>63538.017155741843</v>
      </c>
      <c r="F146" s="6">
        <v>88648.737922203465</v>
      </c>
      <c r="G146" s="6">
        <v>32318.305955119082</v>
      </c>
      <c r="H146" s="6">
        <v>10922.255433849276</v>
      </c>
      <c r="I146" s="6">
        <v>963308</v>
      </c>
      <c r="J146" s="11">
        <f t="shared" si="4"/>
        <v>2928432.6762665585</v>
      </c>
    </row>
    <row r="147" spans="1:10">
      <c r="A147" s="3" t="s">
        <v>32</v>
      </c>
      <c r="B147" s="35">
        <v>772953.32574313553</v>
      </c>
      <c r="C147" s="6">
        <v>95419.299694514761</v>
      </c>
      <c r="D147" s="6">
        <v>20939.780997643615</v>
      </c>
      <c r="E147" s="6">
        <v>33585.924517650514</v>
      </c>
      <c r="F147" s="6">
        <v>46859.344274816569</v>
      </c>
      <c r="G147" s="6">
        <v>17083.318506562413</v>
      </c>
      <c r="H147" s="6">
        <v>5773.4575768172153</v>
      </c>
      <c r="I147" s="6">
        <v>509200</v>
      </c>
      <c r="J147" s="11">
        <f t="shared" si="4"/>
        <v>1501814.4513111406</v>
      </c>
    </row>
    <row r="148" spans="1:10">
      <c r="A148" s="3" t="s">
        <v>33</v>
      </c>
      <c r="B148" s="35">
        <v>1258726.8907201476</v>
      </c>
      <c r="C148" s="6">
        <v>144464.65969070233</v>
      </c>
      <c r="D148" s="6">
        <v>31702.793308137403</v>
      </c>
      <c r="E148" s="6">
        <v>50849.033386051109</v>
      </c>
      <c r="F148" s="6">
        <v>70944.968634893332</v>
      </c>
      <c r="G148" s="6">
        <v>25864.115565085067</v>
      </c>
      <c r="H148" s="6">
        <v>8741.0050874807712</v>
      </c>
      <c r="I148" s="6">
        <v>383812.48110456957</v>
      </c>
      <c r="J148" s="11">
        <f t="shared" si="4"/>
        <v>1975105.9474970675</v>
      </c>
    </row>
    <row r="149" spans="1:10">
      <c r="A149" s="3" t="s">
        <v>34</v>
      </c>
      <c r="B149" s="35">
        <v>1104116.4834092157</v>
      </c>
      <c r="C149" s="6">
        <v>131171.26365441838</v>
      </c>
      <c r="D149" s="6">
        <v>28785.555363550691</v>
      </c>
      <c r="E149" s="6">
        <v>46169.990495490747</v>
      </c>
      <c r="F149" s="6">
        <v>64416.731439273652</v>
      </c>
      <c r="G149" s="6">
        <v>23484.142967835247</v>
      </c>
      <c r="H149" s="6">
        <v>7936.6724387081713</v>
      </c>
      <c r="I149" s="6">
        <v>0</v>
      </c>
      <c r="J149" s="11">
        <f t="shared" si="4"/>
        <v>1406080.8397684926</v>
      </c>
    </row>
    <row r="150" spans="1:10">
      <c r="A150" s="3" t="s">
        <v>35</v>
      </c>
      <c r="B150" s="35">
        <v>10241520.440952308</v>
      </c>
      <c r="C150" s="6">
        <v>1214988.4627413223</v>
      </c>
      <c r="D150" s="6">
        <v>266629.41780036449</v>
      </c>
      <c r="E150" s="6">
        <v>427654.68757461518</v>
      </c>
      <c r="F150" s="6">
        <v>596667.16112776741</v>
      </c>
      <c r="G150" s="6">
        <v>217524.49407257407</v>
      </c>
      <c r="H150" s="6">
        <v>73514.313859113681</v>
      </c>
      <c r="I150" s="6">
        <v>0</v>
      </c>
      <c r="J150" s="11">
        <f t="shared" si="4"/>
        <v>13038498.978128066</v>
      </c>
    </row>
    <row r="151" spans="1:10">
      <c r="A151" s="3" t="s">
        <v>36</v>
      </c>
      <c r="B151" s="35">
        <v>2067861.4901653179</v>
      </c>
      <c r="C151" s="6">
        <v>242687.5298687855</v>
      </c>
      <c r="D151" s="6">
        <v>53257.818309094058</v>
      </c>
      <c r="E151" s="6">
        <v>85421.765676788375</v>
      </c>
      <c r="F151" s="6">
        <v>119181.11482409031</v>
      </c>
      <c r="G151" s="6">
        <v>43449.369085630293</v>
      </c>
      <c r="H151" s="6">
        <v>14684.096012083179</v>
      </c>
      <c r="I151" s="6">
        <v>1295089</v>
      </c>
      <c r="J151" s="11">
        <f t="shared" si="4"/>
        <v>3921632.1839417899</v>
      </c>
    </row>
    <row r="152" spans="1:10">
      <c r="A152" s="3" t="s">
        <v>37</v>
      </c>
      <c r="B152" s="35">
        <v>7762005.0655930173</v>
      </c>
      <c r="C152" s="6">
        <v>903777.4347687267</v>
      </c>
      <c r="D152" s="6">
        <v>198334.106572333</v>
      </c>
      <c r="E152" s="6">
        <v>318113.84910680912</v>
      </c>
      <c r="F152" s="6">
        <v>443834.92751700501</v>
      </c>
      <c r="G152" s="6">
        <v>161807.07494844086</v>
      </c>
      <c r="H152" s="6">
        <v>54684.122554107227</v>
      </c>
      <c r="I152" s="6">
        <v>2401148.2140170322</v>
      </c>
      <c r="J152" s="11">
        <f t="shared" si="4"/>
        <v>12243704.795077471</v>
      </c>
    </row>
    <row r="153" spans="1:10">
      <c r="A153" s="3" t="s">
        <v>38</v>
      </c>
      <c r="B153" s="35">
        <v>1452735.8219326166</v>
      </c>
      <c r="C153" s="6">
        <v>176910.84504617506</v>
      </c>
      <c r="D153" s="6">
        <v>38823.114016083309</v>
      </c>
      <c r="E153" s="6">
        <v>62269.523116361386</v>
      </c>
      <c r="F153" s="6">
        <v>86878.925128434945</v>
      </c>
      <c r="G153" s="6">
        <v>31673.092580479835</v>
      </c>
      <c r="H153" s="6">
        <v>10704.199905291181</v>
      </c>
      <c r="I153" s="6">
        <v>470015.2308312158</v>
      </c>
      <c r="J153" s="11">
        <f t="shared" si="4"/>
        <v>2330010.7525566583</v>
      </c>
    </row>
    <row r="154" spans="1:10">
      <c r="A154" s="3" t="s">
        <v>39</v>
      </c>
      <c r="B154" s="35">
        <v>1166942.5383301426</v>
      </c>
      <c r="C154" s="6">
        <v>152768.11617137725</v>
      </c>
      <c r="D154" s="6">
        <v>33524.988197278813</v>
      </c>
      <c r="E154" s="6">
        <v>53771.704831852716</v>
      </c>
      <c r="F154" s="6">
        <v>75022.702669251055</v>
      </c>
      <c r="G154" s="6">
        <v>27350.71829869226</v>
      </c>
      <c r="H154" s="6">
        <v>9243.4155420282641</v>
      </c>
      <c r="I154" s="6">
        <v>405873.03377132514</v>
      </c>
      <c r="J154" s="11">
        <f t="shared" si="4"/>
        <v>1924497.2178119484</v>
      </c>
    </row>
    <row r="155" spans="1:10">
      <c r="A155" s="3" t="s">
        <v>40</v>
      </c>
      <c r="B155" s="35">
        <v>1631254.2680881298</v>
      </c>
      <c r="C155" s="6">
        <v>192251.72649137219</v>
      </c>
      <c r="D155" s="6">
        <v>42189.672970107044</v>
      </c>
      <c r="E155" s="6">
        <v>67669.245058380999</v>
      </c>
      <c r="F155" s="6">
        <v>94412.659366907494</v>
      </c>
      <c r="G155" s="6">
        <v>34419.635101109779</v>
      </c>
      <c r="H155" s="6">
        <v>11632.418080213707</v>
      </c>
      <c r="I155" s="6">
        <v>0</v>
      </c>
      <c r="J155" s="11">
        <f t="shared" si="4"/>
        <v>2073829.625156221</v>
      </c>
    </row>
    <row r="156" spans="1:10">
      <c r="A156" s="3" t="s">
        <v>41</v>
      </c>
      <c r="B156" s="35">
        <v>2311688.5212486209</v>
      </c>
      <c r="C156" s="6">
        <v>270692.15695931943</v>
      </c>
      <c r="D156" s="6">
        <v>59403.438325944466</v>
      </c>
      <c r="E156" s="6">
        <v>95278.904584942531</v>
      </c>
      <c r="F156" s="6">
        <v>132933.87203698591</v>
      </c>
      <c r="G156" s="6">
        <v>48463.155246047885</v>
      </c>
      <c r="H156" s="6">
        <v>16378.549094210319</v>
      </c>
      <c r="I156" s="6">
        <v>0</v>
      </c>
      <c r="J156" s="11">
        <f t="shared" si="4"/>
        <v>2934838.5974960714</v>
      </c>
    </row>
    <row r="157" spans="1:10">
      <c r="A157" s="3" t="s">
        <v>42</v>
      </c>
      <c r="B157" s="35">
        <v>5561769.6731290221</v>
      </c>
      <c r="C157" s="6">
        <v>644194.61852534697</v>
      </c>
      <c r="D157" s="6">
        <v>141368.61489203299</v>
      </c>
      <c r="E157" s="6">
        <v>226745.23814088234</v>
      </c>
      <c r="F157" s="6">
        <v>316356.72768617742</v>
      </c>
      <c r="G157" s="6">
        <v>115332.87169067959</v>
      </c>
      <c r="H157" s="6">
        <v>38977.757258512371</v>
      </c>
      <c r="I157" s="6">
        <v>3437712</v>
      </c>
      <c r="J157" s="11">
        <f t="shared" si="4"/>
        <v>10482457.501322653</v>
      </c>
    </row>
    <row r="158" spans="1:10">
      <c r="A158" s="3" t="s">
        <v>43</v>
      </c>
      <c r="B158" s="35">
        <v>72839663.93212159</v>
      </c>
      <c r="C158" s="6">
        <v>8844262.27129017</v>
      </c>
      <c r="D158" s="6">
        <v>1940874.8087593061</v>
      </c>
      <c r="E158" s="6">
        <v>3113025.6248876206</v>
      </c>
      <c r="F158" s="6">
        <v>4343317.6721478431</v>
      </c>
      <c r="G158" s="6">
        <v>1583425.4686393233</v>
      </c>
      <c r="H158" s="6">
        <v>535132.5484992445</v>
      </c>
      <c r="I158" s="6">
        <v>0</v>
      </c>
      <c r="J158" s="11">
        <f t="shared" si="4"/>
        <v>93199702.326345086</v>
      </c>
    </row>
    <row r="159" spans="1:10">
      <c r="A159" s="3" t="s">
        <v>44</v>
      </c>
      <c r="B159" s="35">
        <v>596985.29385047895</v>
      </c>
      <c r="C159" s="6">
        <v>68516.281660613793</v>
      </c>
      <c r="D159" s="6">
        <v>15035.909269292131</v>
      </c>
      <c r="E159" s="6">
        <v>24116.532729235092</v>
      </c>
      <c r="F159" s="6">
        <v>33647.574872628909</v>
      </c>
      <c r="G159" s="6">
        <v>12266.758048329006</v>
      </c>
      <c r="H159" s="6">
        <v>4145.658653493063</v>
      </c>
      <c r="I159" s="6">
        <v>365633</v>
      </c>
      <c r="J159" s="11">
        <f t="shared" si="4"/>
        <v>1120347.009084071</v>
      </c>
    </row>
    <row r="160" spans="1:10">
      <c r="A160" s="3" t="s">
        <v>45</v>
      </c>
      <c r="B160" s="35">
        <v>1563099.7081767579</v>
      </c>
      <c r="C160" s="6">
        <v>181590.92418896331</v>
      </c>
      <c r="D160" s="6">
        <v>39850.158153017583</v>
      </c>
      <c r="E160" s="6">
        <v>63916.829115562221</v>
      </c>
      <c r="F160" s="6">
        <v>89177.25932798798</v>
      </c>
      <c r="G160" s="6">
        <v>32510.986831308921</v>
      </c>
      <c r="H160" s="6">
        <v>10987.373628778363</v>
      </c>
      <c r="I160" s="6">
        <v>0</v>
      </c>
      <c r="J160" s="11">
        <f t="shared" si="4"/>
        <v>1981133.239422376</v>
      </c>
    </row>
    <row r="161" spans="1:10">
      <c r="A161" s="3" t="s">
        <v>46</v>
      </c>
      <c r="B161" s="35">
        <v>1268551.4726061183</v>
      </c>
      <c r="C161" s="6">
        <v>145592.23959051823</v>
      </c>
      <c r="D161" s="6">
        <v>31950.240902440455</v>
      </c>
      <c r="E161" s="6">
        <v>51245.921788335341</v>
      </c>
      <c r="F161" s="6">
        <v>71498.710434424414</v>
      </c>
      <c r="G161" s="6">
        <v>26065.990936543698</v>
      </c>
      <c r="H161" s="6">
        <v>8809.2306428652773</v>
      </c>
      <c r="I161" s="6">
        <v>386808.22580724326</v>
      </c>
      <c r="J161" s="11">
        <f t="shared" si="4"/>
        <v>1990522.0327084889</v>
      </c>
    </row>
    <row r="162" spans="1:10">
      <c r="A162" s="3" t="s">
        <v>47</v>
      </c>
      <c r="B162" s="35">
        <v>1346255.2439452116</v>
      </c>
      <c r="C162" s="6">
        <v>157502.45914757243</v>
      </c>
      <c r="D162" s="6">
        <v>34563.940541371092</v>
      </c>
      <c r="E162" s="6">
        <v>55438.11075128644</v>
      </c>
      <c r="F162" s="6">
        <v>77347.685226729867</v>
      </c>
      <c r="G162" s="6">
        <v>28198.327631820681</v>
      </c>
      <c r="H162" s="6">
        <v>9529.8725629315177</v>
      </c>
      <c r="I162" s="6">
        <v>0</v>
      </c>
      <c r="J162" s="11">
        <f t="shared" si="4"/>
        <v>1708835.6398069237</v>
      </c>
    </row>
    <row r="163" spans="1:10">
      <c r="A163" s="3" t="s">
        <v>48</v>
      </c>
      <c r="B163" s="35">
        <v>4094586.0794252474</v>
      </c>
      <c r="C163" s="6">
        <v>469937.54478656495</v>
      </c>
      <c r="D163" s="6">
        <v>103127.87142543541</v>
      </c>
      <c r="E163" s="6">
        <v>165409.79610772486</v>
      </c>
      <c r="F163" s="6">
        <v>230781.0397824746</v>
      </c>
      <c r="G163" s="6">
        <v>84134.894947697117</v>
      </c>
      <c r="H163" s="6">
        <v>28434.126924690067</v>
      </c>
      <c r="I163" s="6">
        <v>2507797</v>
      </c>
      <c r="J163" s="11">
        <f t="shared" si="4"/>
        <v>7684208.3533998346</v>
      </c>
    </row>
    <row r="164" spans="1:10">
      <c r="A164" s="3" t="s">
        <v>49</v>
      </c>
      <c r="B164" s="35">
        <v>3523311.9271971462</v>
      </c>
      <c r="C164" s="6">
        <v>404372.14643953391</v>
      </c>
      <c r="D164" s="6">
        <v>88739.533984210022</v>
      </c>
      <c r="E164" s="6">
        <v>142331.92269109926</v>
      </c>
      <c r="F164" s="6">
        <v>198582.61049725494</v>
      </c>
      <c r="G164" s="6">
        <v>72396.44594882692</v>
      </c>
      <c r="H164" s="6">
        <v>24467.014955983534</v>
      </c>
      <c r="I164" s="6">
        <v>1074332.4848224223</v>
      </c>
      <c r="J164" s="11">
        <f t="shared" si="4"/>
        <v>5528534.0865364773</v>
      </c>
    </row>
    <row r="165" spans="1:10">
      <c r="A165" s="3" t="s">
        <v>50</v>
      </c>
      <c r="B165" s="35">
        <v>27906672.503010754</v>
      </c>
      <c r="C165" s="6">
        <v>3276377.0458865943</v>
      </c>
      <c r="D165" s="6">
        <v>719001.48110724101</v>
      </c>
      <c r="E165" s="6">
        <v>1153227.4131837469</v>
      </c>
      <c r="F165" s="6">
        <v>1608991.8963860527</v>
      </c>
      <c r="G165" s="6">
        <v>586583.56120473903</v>
      </c>
      <c r="H165" s="6">
        <v>198241.06800871188</v>
      </c>
      <c r="I165" s="6">
        <v>0</v>
      </c>
      <c r="J165" s="11">
        <f t="shared" si="4"/>
        <v>35449094.968787841</v>
      </c>
    </row>
    <row r="166" spans="1:10">
      <c r="A166" s="3" t="s">
        <v>51</v>
      </c>
      <c r="B166" s="35">
        <v>33292154.624206457</v>
      </c>
      <c r="C166" s="6">
        <v>3827651.0202964596</v>
      </c>
      <c r="D166" s="6">
        <v>839978.64537903829</v>
      </c>
      <c r="E166" s="6">
        <v>1347266.2098669221</v>
      </c>
      <c r="F166" s="6">
        <v>1879716.3414335495</v>
      </c>
      <c r="G166" s="6">
        <v>685280.45920517202</v>
      </c>
      <c r="H166" s="6">
        <v>231596.55180128198</v>
      </c>
      <c r="I166" s="6">
        <v>0</v>
      </c>
      <c r="J166" s="11">
        <f t="shared" si="4"/>
        <v>42103643.85218887</v>
      </c>
    </row>
    <row r="167" spans="1:10">
      <c r="A167" s="3" t="s">
        <v>52</v>
      </c>
      <c r="B167" s="35">
        <v>16186447.313014206</v>
      </c>
      <c r="C167" s="6">
        <v>1900436.315703101</v>
      </c>
      <c r="D167" s="6">
        <v>417051.06176836946</v>
      </c>
      <c r="E167" s="6">
        <v>668920.34267859312</v>
      </c>
      <c r="F167" s="6">
        <v>933282.88800064288</v>
      </c>
      <c r="G167" s="6">
        <v>340243.1058133241</v>
      </c>
      <c r="H167" s="6">
        <v>114988.14685584408</v>
      </c>
      <c r="I167" s="6">
        <v>0</v>
      </c>
      <c r="J167" s="11">
        <f t="shared" si="4"/>
        <v>20561369.173834074</v>
      </c>
    </row>
    <row r="168" spans="1:10">
      <c r="A168" s="3" t="s">
        <v>53</v>
      </c>
      <c r="B168" s="35">
        <v>3835721.708355899</v>
      </c>
      <c r="C168" s="6">
        <v>442861.6083773087</v>
      </c>
      <c r="D168" s="6">
        <v>97186.052731197575</v>
      </c>
      <c r="E168" s="6">
        <v>155879.54007569214</v>
      </c>
      <c r="F168" s="6">
        <v>217484.35211209426</v>
      </c>
      <c r="G168" s="6">
        <v>79287.376185522167</v>
      </c>
      <c r="H168" s="6">
        <v>26795.865370561012</v>
      </c>
      <c r="I168" s="6">
        <v>2363308</v>
      </c>
      <c r="J168" s="11">
        <f t="shared" si="4"/>
        <v>7218524.503208275</v>
      </c>
    </row>
    <row r="169" spans="1:10">
      <c r="A169" s="3" t="s">
        <v>54</v>
      </c>
      <c r="B169" s="35">
        <v>1061638.3617015253</v>
      </c>
      <c r="C169" s="6">
        <v>121844.73019255945</v>
      </c>
      <c r="D169" s="6">
        <v>26738.846062772336</v>
      </c>
      <c r="E169" s="6">
        <v>42887.21384690734</v>
      </c>
      <c r="F169" s="6">
        <v>59836.575812696916</v>
      </c>
      <c r="G169" s="6">
        <v>21814.374459775161</v>
      </c>
      <c r="H169" s="6">
        <v>7372.3595014596494</v>
      </c>
      <c r="I169" s="6">
        <v>650218</v>
      </c>
      <c r="J169" s="11">
        <f t="shared" si="4"/>
        <v>1992350.4615776963</v>
      </c>
    </row>
    <row r="170" spans="1:10" ht="15.75" thickBot="1">
      <c r="A170" s="12" t="s">
        <v>55</v>
      </c>
      <c r="B170" s="35">
        <v>1463427.449154824</v>
      </c>
      <c r="C170" s="13">
        <v>167958.24571723596</v>
      </c>
      <c r="D170" s="13">
        <v>36858.46462222057</v>
      </c>
      <c r="E170" s="13">
        <v>59118.364742100108</v>
      </c>
      <c r="F170" s="13">
        <v>82482.404346451425</v>
      </c>
      <c r="G170" s="13">
        <v>30070.271072802232</v>
      </c>
      <c r="H170" s="13">
        <v>10162.512294992743</v>
      </c>
      <c r="I170" s="13">
        <v>896301</v>
      </c>
      <c r="J170" s="11">
        <f t="shared" si="4"/>
        <v>2746378.7119506267</v>
      </c>
    </row>
    <row r="171" spans="1:10" ht="15.75" thickBot="1">
      <c r="A171" s="14" t="s">
        <v>4</v>
      </c>
      <c r="B171" s="34">
        <f t="shared" ref="B171:J171" si="5">SUM(B120:B170)</f>
        <v>351413359.6476202</v>
      </c>
      <c r="C171" s="15">
        <f t="shared" si="5"/>
        <v>41312660.789636664</v>
      </c>
      <c r="D171" s="15">
        <f t="shared" si="5"/>
        <v>9066070.1989480201</v>
      </c>
      <c r="E171" s="15">
        <f t="shared" si="5"/>
        <v>14541333.999999998</v>
      </c>
      <c r="F171" s="15">
        <f t="shared" si="5"/>
        <v>20288182.800000008</v>
      </c>
      <c r="G171" s="15">
        <f t="shared" si="5"/>
        <v>7396379.4000000013</v>
      </c>
      <c r="H171" s="15">
        <f t="shared" si="5"/>
        <v>2499671.4000000004</v>
      </c>
      <c r="I171" s="15">
        <f t="shared" si="5"/>
        <v>48827202.824234113</v>
      </c>
      <c r="J171" s="15">
        <f t="shared" si="5"/>
        <v>495344861.06043881</v>
      </c>
    </row>
    <row r="175" spans="1:10">
      <c r="A175" s="18" t="s">
        <v>67</v>
      </c>
      <c r="B175" s="37" t="s">
        <v>93</v>
      </c>
      <c r="C175" s="38">
        <v>41739</v>
      </c>
      <c r="D175" s="37" t="s">
        <v>94</v>
      </c>
      <c r="E175" s="38">
        <v>41758</v>
      </c>
    </row>
    <row r="176" spans="1:10" ht="15.75" thickBot="1">
      <c r="A176" s="39" t="s">
        <v>69</v>
      </c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63.75" thickBot="1">
      <c r="A177" s="17" t="s">
        <v>0</v>
      </c>
      <c r="B177" s="30" t="s">
        <v>78</v>
      </c>
      <c r="C177" s="20" t="s">
        <v>2</v>
      </c>
      <c r="D177" s="20" t="s">
        <v>56</v>
      </c>
      <c r="E177" s="20" t="s">
        <v>57</v>
      </c>
      <c r="F177" s="20" t="s">
        <v>59</v>
      </c>
      <c r="G177" s="20" t="s">
        <v>58</v>
      </c>
      <c r="H177" s="20" t="s">
        <v>61</v>
      </c>
      <c r="I177" s="20" t="s">
        <v>60</v>
      </c>
      <c r="J177" s="21" t="s">
        <v>3</v>
      </c>
    </row>
    <row r="178" spans="1:10">
      <c r="A178" s="8" t="s">
        <v>5</v>
      </c>
      <c r="B178" s="35">
        <v>580250.57140487141</v>
      </c>
      <c r="C178" s="9">
        <v>79160.626996654231</v>
      </c>
      <c r="D178" s="9">
        <v>15005.827997202039</v>
      </c>
      <c r="E178" s="9">
        <v>34837.044500492178</v>
      </c>
      <c r="F178" s="9">
        <v>28160.76641774963</v>
      </c>
      <c r="G178" s="10">
        <v>9517.6538819186735</v>
      </c>
      <c r="H178" s="10">
        <v>3818.3708543510447</v>
      </c>
      <c r="I178" s="10">
        <v>112660.23729825979</v>
      </c>
      <c r="J178" s="11">
        <f t="shared" ref="J178:J228" si="6">SUM(B178:I178)</f>
        <v>863411.09935149888</v>
      </c>
    </row>
    <row r="179" spans="1:10">
      <c r="A179" s="3" t="s">
        <v>6</v>
      </c>
      <c r="B179" s="35">
        <v>1101863.0749264513</v>
      </c>
      <c r="C179" s="5">
        <v>155228.50627285917</v>
      </c>
      <c r="D179" s="5">
        <v>29425.38928464492</v>
      </c>
      <c r="E179" s="5">
        <v>68313.03118659083</v>
      </c>
      <c r="F179" s="5">
        <v>55221.312316171119</v>
      </c>
      <c r="G179" s="6">
        <v>18663.459997288286</v>
      </c>
      <c r="H179" s="6">
        <v>7487.5607559523942</v>
      </c>
      <c r="I179" s="6">
        <v>660378</v>
      </c>
      <c r="J179" s="11">
        <f t="shared" si="6"/>
        <v>2096580.3347399582</v>
      </c>
    </row>
    <row r="180" spans="1:10">
      <c r="A180" s="3" t="s">
        <v>7</v>
      </c>
      <c r="B180" s="35">
        <v>1020897.8967149863</v>
      </c>
      <c r="C180" s="5">
        <v>150394.46513322211</v>
      </c>
      <c r="D180" s="5">
        <v>28509.039924806493</v>
      </c>
      <c r="E180" s="5">
        <v>66185.664177410057</v>
      </c>
      <c r="F180" s="5">
        <v>53501.640447062942</v>
      </c>
      <c r="G180" s="6">
        <v>18082.252746113205</v>
      </c>
      <c r="H180" s="6">
        <v>7254.3872390586448</v>
      </c>
      <c r="I180" s="6">
        <v>214039.18555331536</v>
      </c>
      <c r="J180" s="11">
        <f t="shared" si="6"/>
        <v>1558864.531935975</v>
      </c>
    </row>
    <row r="181" spans="1:10">
      <c r="A181" s="3" t="s">
        <v>8</v>
      </c>
      <c r="B181" s="35">
        <v>2986023.4990534531</v>
      </c>
      <c r="C181" s="5">
        <v>414455.60569631442</v>
      </c>
      <c r="D181" s="5">
        <v>78564.93521479996</v>
      </c>
      <c r="E181" s="5">
        <v>182393.81024270048</v>
      </c>
      <c r="F181" s="5">
        <v>147439.30089176973</v>
      </c>
      <c r="G181" s="6">
        <v>49830.896420327808</v>
      </c>
      <c r="H181" s="6">
        <v>19991.569865661917</v>
      </c>
      <c r="I181" s="6">
        <v>589847.10782185022</v>
      </c>
      <c r="J181" s="11">
        <f t="shared" si="6"/>
        <v>4468546.725206878</v>
      </c>
    </row>
    <row r="182" spans="1:10">
      <c r="A182" s="3" t="s">
        <v>9</v>
      </c>
      <c r="B182" s="35">
        <v>4190603.6999945445</v>
      </c>
      <c r="C182" s="5">
        <v>571702.66905160772</v>
      </c>
      <c r="D182" s="5">
        <v>108372.96573828727</v>
      </c>
      <c r="E182" s="5">
        <v>251595.16894229234</v>
      </c>
      <c r="F182" s="5">
        <v>203378.69891109885</v>
      </c>
      <c r="G182" s="6">
        <v>68737.051913854593</v>
      </c>
      <c r="H182" s="6">
        <v>27576.497201741779</v>
      </c>
      <c r="I182" s="6">
        <v>0</v>
      </c>
      <c r="J182" s="11">
        <f t="shared" si="6"/>
        <v>5421966.7517534271</v>
      </c>
    </row>
    <row r="183" spans="1:10">
      <c r="A183" s="3" t="s">
        <v>10</v>
      </c>
      <c r="B183" s="35">
        <v>26637033.192016412</v>
      </c>
      <c r="C183" s="5">
        <v>3633954.5171074993</v>
      </c>
      <c r="D183" s="5">
        <v>688858.82416867791</v>
      </c>
      <c r="E183" s="5">
        <v>1599232.3460321906</v>
      </c>
      <c r="F183" s="5">
        <v>1292750.5530409161</v>
      </c>
      <c r="G183" s="6">
        <v>436918.23358000838</v>
      </c>
      <c r="H183" s="6">
        <v>175286.45919829651</v>
      </c>
      <c r="I183" s="6">
        <v>5171790.4943541894</v>
      </c>
      <c r="J183" s="11">
        <f t="shared" si="6"/>
        <v>39635824.619498186</v>
      </c>
    </row>
    <row r="184" spans="1:10">
      <c r="A184" s="3" t="s">
        <v>11</v>
      </c>
      <c r="B184" s="35">
        <v>4376983.7912298748</v>
      </c>
      <c r="C184" s="5">
        <v>627104.01313456835</v>
      </c>
      <c r="D184" s="5">
        <v>118874.94218369681</v>
      </c>
      <c r="E184" s="5">
        <v>275976.21748157125</v>
      </c>
      <c r="F184" s="5">
        <v>223087.28851102167</v>
      </c>
      <c r="G184" s="6">
        <v>75398.075677562127</v>
      </c>
      <c r="H184" s="6">
        <v>30248.821633269985</v>
      </c>
      <c r="I184" s="6">
        <v>892485.18627091649</v>
      </c>
      <c r="J184" s="11">
        <f t="shared" si="6"/>
        <v>6620158.3361224821</v>
      </c>
    </row>
    <row r="185" spans="1:10">
      <c r="A185" s="3" t="s">
        <v>12</v>
      </c>
      <c r="B185" s="35">
        <v>758796.5907489832</v>
      </c>
      <c r="C185" s="5">
        <v>103518.74649594157</v>
      </c>
      <c r="D185" s="5">
        <v>19623.196067783992</v>
      </c>
      <c r="E185" s="5">
        <v>45556.576736901123</v>
      </c>
      <c r="F185" s="5">
        <v>36825.974610505044</v>
      </c>
      <c r="G185" s="6">
        <v>12446.283421682547</v>
      </c>
      <c r="H185" s="6">
        <v>4993.302598724541</v>
      </c>
      <c r="I185" s="6">
        <v>0</v>
      </c>
      <c r="J185" s="11">
        <f t="shared" si="6"/>
        <v>981760.67068052187</v>
      </c>
    </row>
    <row r="186" spans="1:10">
      <c r="A186" s="3" t="s">
        <v>13</v>
      </c>
      <c r="B186" s="35">
        <v>7562480.6051824288</v>
      </c>
      <c r="C186" s="5">
        <v>1031710.6339457908</v>
      </c>
      <c r="D186" s="5">
        <v>195572.88646196746</v>
      </c>
      <c r="E186" s="5">
        <v>454035.68200539408</v>
      </c>
      <c r="F186" s="5">
        <v>367022.89099458221</v>
      </c>
      <c r="G186" s="6">
        <v>124044.80728286749</v>
      </c>
      <c r="H186" s="6">
        <v>49765.318495382191</v>
      </c>
      <c r="I186" s="6">
        <v>1468315.3640051826</v>
      </c>
      <c r="J186" s="11">
        <f t="shared" si="6"/>
        <v>11252948.188373594</v>
      </c>
    </row>
    <row r="187" spans="1:10">
      <c r="A187" s="3" t="s">
        <v>14</v>
      </c>
      <c r="B187" s="35">
        <v>1051440.626448343</v>
      </c>
      <c r="C187" s="5">
        <v>143469.96451755674</v>
      </c>
      <c r="D187" s="5">
        <v>27196.419381647003</v>
      </c>
      <c r="E187" s="5">
        <v>63138.326817363428</v>
      </c>
      <c r="F187" s="5">
        <v>51038.304167455681</v>
      </c>
      <c r="G187" s="6">
        <v>17249.705017962675</v>
      </c>
      <c r="H187" s="6">
        <v>6920.3788773902861</v>
      </c>
      <c r="I187" s="6">
        <v>204184.33836311084</v>
      </c>
      <c r="J187" s="11">
        <f t="shared" si="6"/>
        <v>1564638.0635908297</v>
      </c>
    </row>
    <row r="188" spans="1:10">
      <c r="A188" s="3" t="s">
        <v>15</v>
      </c>
      <c r="B188" s="35">
        <v>1501665.6020881196</v>
      </c>
      <c r="C188" s="5">
        <v>207461.01437930475</v>
      </c>
      <c r="D188" s="5">
        <v>39326.675596347712</v>
      </c>
      <c r="E188" s="5">
        <v>91299.536957363336</v>
      </c>
      <c r="F188" s="5">
        <v>73802.613601985795</v>
      </c>
      <c r="G188" s="6">
        <v>24943.487738385786</v>
      </c>
      <c r="H188" s="6">
        <v>10007.034061939927</v>
      </c>
      <c r="I188" s="6">
        <v>295255.45712388074</v>
      </c>
      <c r="J188" s="11">
        <f t="shared" si="6"/>
        <v>2243761.4215473281</v>
      </c>
    </row>
    <row r="189" spans="1:10">
      <c r="A189" s="3" t="s">
        <v>16</v>
      </c>
      <c r="B189" s="35">
        <v>3838206.221299008</v>
      </c>
      <c r="C189" s="5">
        <v>523626.89448029106</v>
      </c>
      <c r="D189" s="5">
        <v>99259.637162959931</v>
      </c>
      <c r="E189" s="5">
        <v>230437.96034404091</v>
      </c>
      <c r="F189" s="5">
        <v>186276.12267566231</v>
      </c>
      <c r="G189" s="6">
        <v>62956.797261572989</v>
      </c>
      <c r="H189" s="6">
        <v>25257.526983994194</v>
      </c>
      <c r="I189" s="6">
        <v>745218.07653688441</v>
      </c>
      <c r="J189" s="11">
        <f t="shared" si="6"/>
        <v>5711239.2367444141</v>
      </c>
    </row>
    <row r="190" spans="1:10">
      <c r="A190" s="3" t="s">
        <v>17</v>
      </c>
      <c r="B190" s="35">
        <v>1951823.0165510271</v>
      </c>
      <c r="C190" s="5">
        <v>266277.25155425939</v>
      </c>
      <c r="D190" s="5">
        <v>50475.985196021713</v>
      </c>
      <c r="E190" s="5">
        <v>117183.41319171907</v>
      </c>
      <c r="F190" s="5">
        <v>94726.024387057842</v>
      </c>
      <c r="G190" s="6">
        <v>32015.091505391272</v>
      </c>
      <c r="H190" s="6">
        <v>12844.078364291618</v>
      </c>
      <c r="I190" s="6">
        <v>378961.85875964822</v>
      </c>
      <c r="J190" s="11">
        <f t="shared" si="6"/>
        <v>2904306.7195094163</v>
      </c>
    </row>
    <row r="191" spans="1:10">
      <c r="A191" s="3" t="s">
        <v>18</v>
      </c>
      <c r="B191" s="35">
        <v>9227975.3635175843</v>
      </c>
      <c r="C191" s="5">
        <v>1359116.0512611603</v>
      </c>
      <c r="D191" s="5">
        <v>257636.43451590391</v>
      </c>
      <c r="E191" s="5">
        <v>598120.40600839886</v>
      </c>
      <c r="F191" s="5">
        <v>483494.77645998728</v>
      </c>
      <c r="G191" s="6">
        <v>163409.4707437132</v>
      </c>
      <c r="H191" s="6">
        <v>65557.958731625986</v>
      </c>
      <c r="I191" s="6">
        <v>1934273.9270802869</v>
      </c>
      <c r="J191" s="11">
        <f t="shared" si="6"/>
        <v>14089584.388318662</v>
      </c>
    </row>
    <row r="192" spans="1:10">
      <c r="A192" s="3" t="s">
        <v>19</v>
      </c>
      <c r="B192" s="35">
        <v>1153624.647383298</v>
      </c>
      <c r="C192" s="5">
        <v>170111.32282937868</v>
      </c>
      <c r="D192" s="5">
        <v>32246.602226408017</v>
      </c>
      <c r="E192" s="5">
        <v>74862.667822162766</v>
      </c>
      <c r="F192" s="5">
        <v>60515.756493629146</v>
      </c>
      <c r="G192" s="6">
        <v>20452.853312465388</v>
      </c>
      <c r="H192" s="6">
        <v>8205.4443191089758</v>
      </c>
      <c r="I192" s="6">
        <v>242099.92674626858</v>
      </c>
      <c r="J192" s="11">
        <f t="shared" si="6"/>
        <v>1762119.2211327197</v>
      </c>
    </row>
    <row r="193" spans="1:10">
      <c r="A193" s="3" t="s">
        <v>20</v>
      </c>
      <c r="B193" s="35">
        <v>949271.34890894277</v>
      </c>
      <c r="C193" s="5">
        <v>129504.24451471934</v>
      </c>
      <c r="D193" s="5">
        <v>24549.052879250306</v>
      </c>
      <c r="E193" s="5">
        <v>56992.286447561622</v>
      </c>
      <c r="F193" s="5">
        <v>46070.109829224632</v>
      </c>
      <c r="G193" s="6">
        <v>15570.576210602263</v>
      </c>
      <c r="H193" s="6">
        <v>6246.7321385750975</v>
      </c>
      <c r="I193" s="6">
        <v>735250</v>
      </c>
      <c r="J193" s="11">
        <f t="shared" si="6"/>
        <v>1963454.3509288759</v>
      </c>
    </row>
    <row r="194" spans="1:10">
      <c r="A194" s="3" t="s">
        <v>21</v>
      </c>
      <c r="B194" s="35">
        <v>7889879.1521611745</v>
      </c>
      <c r="C194" s="5">
        <v>1120464.926283313</v>
      </c>
      <c r="D194" s="5">
        <v>212397.30657282047</v>
      </c>
      <c r="E194" s="5">
        <v>493094.71108436573</v>
      </c>
      <c r="F194" s="5">
        <v>398596.52791379543</v>
      </c>
      <c r="G194" s="6">
        <v>134715.92835722261</v>
      </c>
      <c r="H194" s="6">
        <v>54046.446827961852</v>
      </c>
      <c r="I194" s="6">
        <v>0</v>
      </c>
      <c r="J194" s="11">
        <f t="shared" si="6"/>
        <v>10303194.999200655</v>
      </c>
    </row>
    <row r="195" spans="1:10">
      <c r="A195" s="3" t="s">
        <v>22</v>
      </c>
      <c r="B195" s="35">
        <v>8018664.2367457151</v>
      </c>
      <c r="C195" s="5">
        <v>1153773.1313120667</v>
      </c>
      <c r="D195" s="5">
        <v>218711.26863350684</v>
      </c>
      <c r="E195" s="5">
        <v>507753.00100502605</v>
      </c>
      <c r="F195" s="5">
        <v>410445.6581846925</v>
      </c>
      <c r="G195" s="6">
        <v>138720.64609278401</v>
      </c>
      <c r="H195" s="6">
        <v>55653.092506727349</v>
      </c>
      <c r="I195" s="6">
        <v>4085728</v>
      </c>
      <c r="J195" s="11">
        <f t="shared" si="6"/>
        <v>14589449.034480518</v>
      </c>
    </row>
    <row r="196" spans="1:10">
      <c r="A196" s="3" t="s">
        <v>23</v>
      </c>
      <c r="B196" s="35">
        <v>1601639.0736371214</v>
      </c>
      <c r="C196" s="5">
        <v>218503.45008796142</v>
      </c>
      <c r="D196" s="5">
        <v>41419.899174797487</v>
      </c>
      <c r="E196" s="5">
        <v>96159.097053982521</v>
      </c>
      <c r="F196" s="5">
        <v>77730.87269330959</v>
      </c>
      <c r="G196" s="6">
        <v>26271.14373450082</v>
      </c>
      <c r="H196" s="6">
        <v>10539.674040559121</v>
      </c>
      <c r="I196" s="6">
        <v>0</v>
      </c>
      <c r="J196" s="11">
        <f t="shared" si="6"/>
        <v>2072263.2104222325</v>
      </c>
    </row>
    <row r="197" spans="1:10">
      <c r="A197" s="3" t="s">
        <v>24</v>
      </c>
      <c r="B197" s="35">
        <v>21274480.023179565</v>
      </c>
      <c r="C197" s="5">
        <v>2902368.7509054244</v>
      </c>
      <c r="D197" s="5">
        <v>550178.13669391104</v>
      </c>
      <c r="E197" s="5">
        <v>1277275.7514465321</v>
      </c>
      <c r="F197" s="5">
        <v>1032494.7079547249</v>
      </c>
      <c r="G197" s="6">
        <v>348958.09011191886</v>
      </c>
      <c r="H197" s="6">
        <v>139997.88363860385</v>
      </c>
      <c r="I197" s="6">
        <v>10277834</v>
      </c>
      <c r="J197" s="11">
        <f t="shared" si="6"/>
        <v>37803587.343930677</v>
      </c>
    </row>
    <row r="198" spans="1:10">
      <c r="A198" s="3" t="s">
        <v>25</v>
      </c>
      <c r="B198" s="35">
        <v>3234752.1999217658</v>
      </c>
      <c r="C198" s="5">
        <v>441300.7404687407</v>
      </c>
      <c r="D198" s="5">
        <v>83653.746284648631</v>
      </c>
      <c r="E198" s="5">
        <v>194207.82928436686</v>
      </c>
      <c r="F198" s="5">
        <v>156989.24508070669</v>
      </c>
      <c r="G198" s="6">
        <v>53058.545200676803</v>
      </c>
      <c r="H198" s="6">
        <v>21286.464614291061</v>
      </c>
      <c r="I198" s="6">
        <v>0</v>
      </c>
      <c r="J198" s="11">
        <f t="shared" si="6"/>
        <v>4185248.7708551968</v>
      </c>
    </row>
    <row r="199" spans="1:10">
      <c r="A199" s="3" t="s">
        <v>26</v>
      </c>
      <c r="B199" s="35">
        <v>516987.33025160705</v>
      </c>
      <c r="C199" s="5">
        <v>70529.943494592007</v>
      </c>
      <c r="D199" s="5">
        <v>13369.780418451699</v>
      </c>
      <c r="E199" s="5">
        <v>31038.849404795001</v>
      </c>
      <c r="F199" s="5">
        <v>25090.469082467382</v>
      </c>
      <c r="G199" s="6">
        <v>8479.9680846537558</v>
      </c>
      <c r="H199" s="6">
        <v>3402.0635108178049</v>
      </c>
      <c r="I199" s="6">
        <v>400428</v>
      </c>
      <c r="J199" s="11">
        <f t="shared" si="6"/>
        <v>1069326.4042473845</v>
      </c>
    </row>
    <row r="200" spans="1:10">
      <c r="A200" s="3" t="s">
        <v>27</v>
      </c>
      <c r="B200" s="35">
        <v>2310831.9513736474</v>
      </c>
      <c r="C200" s="5">
        <v>322395.15353426978</v>
      </c>
      <c r="D200" s="5">
        <v>61113.793619538519</v>
      </c>
      <c r="E200" s="5">
        <v>141879.80485413616</v>
      </c>
      <c r="F200" s="5">
        <v>114689.5237865767</v>
      </c>
      <c r="G200" s="6">
        <v>38762.268579263517</v>
      </c>
      <c r="H200" s="6">
        <v>15550.966491098106</v>
      </c>
      <c r="I200" s="6">
        <v>458828.02952678566</v>
      </c>
      <c r="J200" s="11">
        <f t="shared" si="6"/>
        <v>3464051.4917653161</v>
      </c>
    </row>
    <row r="201" spans="1:10">
      <c r="A201" s="3" t="s">
        <v>28</v>
      </c>
      <c r="B201" s="35">
        <v>2122082.1244967701</v>
      </c>
      <c r="C201" s="5">
        <v>305384.08054189663</v>
      </c>
      <c r="D201" s="5">
        <v>57889.14463612168</v>
      </c>
      <c r="E201" s="5">
        <v>134393.5641645384</v>
      </c>
      <c r="F201" s="5">
        <v>108637.96922936283</v>
      </c>
      <c r="G201" s="6">
        <v>36716.990376650174</v>
      </c>
      <c r="H201" s="6">
        <v>14730.424919111047</v>
      </c>
      <c r="I201" s="6">
        <v>434618.12123361643</v>
      </c>
      <c r="J201" s="11">
        <f t="shared" si="6"/>
        <v>3214452.4195980676</v>
      </c>
    </row>
    <row r="202" spans="1:10">
      <c r="A202" s="3" t="s">
        <v>29</v>
      </c>
      <c r="B202" s="35">
        <v>36897997.851555243</v>
      </c>
      <c r="C202" s="6">
        <v>5033805.5702879773</v>
      </c>
      <c r="D202" s="6">
        <v>954217.05745574133</v>
      </c>
      <c r="E202" s="6">
        <v>2215279.4300929359</v>
      </c>
      <c r="F202" s="6">
        <v>1790736.4839750207</v>
      </c>
      <c r="G202" s="6">
        <v>605225.36195803701</v>
      </c>
      <c r="H202" s="6">
        <v>242809.30059927315</v>
      </c>
      <c r="I202" s="6">
        <v>28579029</v>
      </c>
      <c r="J202" s="11">
        <f t="shared" si="6"/>
        <v>76319100.055924237</v>
      </c>
    </row>
    <row r="203" spans="1:10">
      <c r="A203" s="3" t="s">
        <v>30</v>
      </c>
      <c r="B203" s="35">
        <v>963300.04482229427</v>
      </c>
      <c r="C203" s="6">
        <v>131418.1130298239</v>
      </c>
      <c r="D203" s="6">
        <v>24911.849168725548</v>
      </c>
      <c r="E203" s="6">
        <v>57834.542568544683</v>
      </c>
      <c r="F203" s="6">
        <v>46750.953403270898</v>
      </c>
      <c r="G203" s="6">
        <v>15800.684773322932</v>
      </c>
      <c r="H203" s="6">
        <v>6339.0489889386545</v>
      </c>
      <c r="I203" s="6">
        <v>187032.32100290534</v>
      </c>
      <c r="J203" s="11">
        <f t="shared" si="6"/>
        <v>1433387.5577578258</v>
      </c>
    </row>
    <row r="204" spans="1:10">
      <c r="A204" s="3" t="s">
        <v>31</v>
      </c>
      <c r="B204" s="35">
        <v>1636513.5704810135</v>
      </c>
      <c r="C204" s="6">
        <v>226434.94341988646</v>
      </c>
      <c r="D204" s="6">
        <v>42923.407032369818</v>
      </c>
      <c r="E204" s="6">
        <v>99649.592223649495</v>
      </c>
      <c r="F204" s="6">
        <v>80552.438660361877</v>
      </c>
      <c r="G204" s="6">
        <v>27224.76438107805</v>
      </c>
      <c r="H204" s="6">
        <v>10922.255433849276</v>
      </c>
      <c r="I204" s="6">
        <v>322258.87320701289</v>
      </c>
      <c r="J204" s="11">
        <f t="shared" si="6"/>
        <v>2446479.8448392209</v>
      </c>
    </row>
    <row r="205" spans="1:10">
      <c r="A205" s="3" t="s">
        <v>32</v>
      </c>
      <c r="B205" s="35">
        <v>818912.02418751409</v>
      </c>
      <c r="C205" s="6">
        <v>119692.54405937211</v>
      </c>
      <c r="D205" s="6">
        <v>22689.12964494808</v>
      </c>
      <c r="E205" s="6">
        <v>52674.348877374388</v>
      </c>
      <c r="F205" s="6">
        <v>42579.675061753187</v>
      </c>
      <c r="G205" s="6">
        <v>14390.894183437349</v>
      </c>
      <c r="H205" s="6">
        <v>5773.4575768172153</v>
      </c>
      <c r="I205" s="6">
        <v>170344.66411100069</v>
      </c>
      <c r="J205" s="11">
        <f t="shared" si="6"/>
        <v>1247056.7377022172</v>
      </c>
    </row>
    <row r="206" spans="1:10">
      <c r="A206" s="3" t="s">
        <v>33</v>
      </c>
      <c r="B206" s="35">
        <v>1328308.2830784111</v>
      </c>
      <c r="C206" s="6">
        <v>181214.31094558316</v>
      </c>
      <c r="D206" s="6">
        <v>34351.30422597385</v>
      </c>
      <c r="E206" s="6">
        <v>79748.875849658551</v>
      </c>
      <c r="F206" s="6">
        <v>64465.556624604615</v>
      </c>
      <c r="G206" s="6">
        <v>21787.789655877084</v>
      </c>
      <c r="H206" s="6">
        <v>8741.0050874807712</v>
      </c>
      <c r="I206" s="6">
        <v>257901.535744947</v>
      </c>
      <c r="J206" s="11">
        <f t="shared" si="6"/>
        <v>1976518.661212536</v>
      </c>
    </row>
    <row r="207" spans="1:10">
      <c r="A207" s="3" t="s">
        <v>34</v>
      </c>
      <c r="B207" s="35">
        <v>1167295.1125771264</v>
      </c>
      <c r="C207" s="6">
        <v>164539.27354889738</v>
      </c>
      <c r="D207" s="6">
        <v>31190.354742436353</v>
      </c>
      <c r="E207" s="6">
        <v>72410.517856861639</v>
      </c>
      <c r="F207" s="6">
        <v>58533.544070495416</v>
      </c>
      <c r="G207" s="6">
        <v>19782.913741788969</v>
      </c>
      <c r="H207" s="6">
        <v>7936.6724387081713</v>
      </c>
      <c r="I207" s="6">
        <v>0</v>
      </c>
      <c r="J207" s="11">
        <f t="shared" si="6"/>
        <v>1521688.3889763146</v>
      </c>
    </row>
    <row r="208" spans="1:10">
      <c r="A208" s="3" t="s">
        <v>35</v>
      </c>
      <c r="B208" s="35">
        <v>10826719.541671943</v>
      </c>
      <c r="C208" s="6">
        <v>1524063.3768417225</v>
      </c>
      <c r="D208" s="6">
        <v>288904.14032077347</v>
      </c>
      <c r="E208" s="6">
        <v>670710.49958774971</v>
      </c>
      <c r="F208" s="6">
        <v>542173.48181060352</v>
      </c>
      <c r="G208" s="6">
        <v>183241.44546632742</v>
      </c>
      <c r="H208" s="6">
        <v>73514.313859113681</v>
      </c>
      <c r="I208" s="6">
        <v>0</v>
      </c>
      <c r="J208" s="11">
        <f t="shared" si="6"/>
        <v>14109326.799558233</v>
      </c>
    </row>
    <row r="209" spans="1:10">
      <c r="A209" s="3" t="s">
        <v>36</v>
      </c>
      <c r="B209" s="35">
        <v>2184751.9204782518</v>
      </c>
      <c r="C209" s="6">
        <v>304423.61193675402</v>
      </c>
      <c r="D209" s="6">
        <v>57707.076514224522</v>
      </c>
      <c r="E209" s="6">
        <v>133970.8807067622</v>
      </c>
      <c r="F209" s="6">
        <v>108296.29012616238</v>
      </c>
      <c r="G209" s="6">
        <v>36601.511153013118</v>
      </c>
      <c r="H209" s="6">
        <v>14684.096012083179</v>
      </c>
      <c r="I209" s="6">
        <v>433251.19647470227</v>
      </c>
      <c r="J209" s="11">
        <f t="shared" si="6"/>
        <v>3273686.5834019538</v>
      </c>
    </row>
    <row r="210" spans="1:10">
      <c r="A210" s="3" t="s">
        <v>37</v>
      </c>
      <c r="B210" s="35">
        <v>8197309.3983469671</v>
      </c>
      <c r="C210" s="6">
        <v>1133684.9125621978</v>
      </c>
      <c r="D210" s="6">
        <v>214903.31047593133</v>
      </c>
      <c r="E210" s="6">
        <v>498912.56861994183</v>
      </c>
      <c r="F210" s="6">
        <v>403299.43338296592</v>
      </c>
      <c r="G210" s="6">
        <v>136305.39598146794</v>
      </c>
      <c r="H210" s="6">
        <v>54684.122554107227</v>
      </c>
      <c r="I210" s="6">
        <v>1613443.6539532756</v>
      </c>
      <c r="J210" s="11">
        <f t="shared" si="6"/>
        <v>12252542.795876853</v>
      </c>
    </row>
    <row r="211" spans="1:10">
      <c r="A211" s="3" t="s">
        <v>38</v>
      </c>
      <c r="B211" s="35">
        <v>1537944.917000883</v>
      </c>
      <c r="C211" s="6">
        <v>221914.32113903173</v>
      </c>
      <c r="D211" s="6">
        <v>42066.469903894409</v>
      </c>
      <c r="E211" s="6">
        <v>97660.154727472138</v>
      </c>
      <c r="F211" s="6">
        <v>78944.263069238703</v>
      </c>
      <c r="G211" s="6">
        <v>26681.24015909477</v>
      </c>
      <c r="H211" s="6">
        <v>10704.199905291181</v>
      </c>
      <c r="I211" s="6">
        <v>315825.19022319291</v>
      </c>
      <c r="J211" s="11">
        <f t="shared" si="6"/>
        <v>2331740.7561280993</v>
      </c>
    </row>
    <row r="212" spans="1:10">
      <c r="A212" s="3" t="s">
        <v>39</v>
      </c>
      <c r="B212" s="35">
        <v>1240523.2898711194</v>
      </c>
      <c r="C212" s="6">
        <v>191630.04270886496</v>
      </c>
      <c r="D212" s="6">
        <v>36325.728699789681</v>
      </c>
      <c r="E212" s="6">
        <v>84332.635790796645</v>
      </c>
      <c r="F212" s="6">
        <v>68170.870748355941</v>
      </c>
      <c r="G212" s="6">
        <v>23040.095677329042</v>
      </c>
      <c r="H212" s="6">
        <v>9243.4155420282641</v>
      </c>
      <c r="I212" s="6">
        <v>272725.05163417745</v>
      </c>
      <c r="J212" s="11">
        <f t="shared" si="6"/>
        <v>1925991.1306724614</v>
      </c>
    </row>
    <row r="213" spans="1:10">
      <c r="A213" s="3" t="s">
        <v>40</v>
      </c>
      <c r="B213" s="35">
        <v>1723852.2975383084</v>
      </c>
      <c r="C213" s="6">
        <v>241157.69364509106</v>
      </c>
      <c r="D213" s="6">
        <v>45714.277518205221</v>
      </c>
      <c r="E213" s="6">
        <v>106128.78679580419</v>
      </c>
      <c r="F213" s="6">
        <v>85789.940507541294</v>
      </c>
      <c r="G213" s="6">
        <v>28994.912574059901</v>
      </c>
      <c r="H213" s="6">
        <v>11632.418080213707</v>
      </c>
      <c r="I213" s="6">
        <v>0</v>
      </c>
      <c r="J213" s="11">
        <f t="shared" si="6"/>
        <v>2243270.3266592235</v>
      </c>
    </row>
    <row r="214" spans="1:10">
      <c r="A214" s="3" t="s">
        <v>41</v>
      </c>
      <c r="B214" s="35">
        <v>2442067.3780708839</v>
      </c>
      <c r="C214" s="6">
        <v>339552.19779549836</v>
      </c>
      <c r="D214" s="6">
        <v>64366.113173996564</v>
      </c>
      <c r="E214" s="6">
        <v>149430.2846456946</v>
      </c>
      <c r="F214" s="6">
        <v>120793.00646717586</v>
      </c>
      <c r="G214" s="6">
        <v>40825.097224140656</v>
      </c>
      <c r="H214" s="6">
        <v>16378.549094210319</v>
      </c>
      <c r="I214" s="6">
        <v>1927781</v>
      </c>
      <c r="J214" s="11">
        <f t="shared" si="6"/>
        <v>5101193.6264715996</v>
      </c>
    </row>
    <row r="215" spans="1:10">
      <c r="A215" s="3" t="s">
        <v>42</v>
      </c>
      <c r="B215" s="35">
        <v>5872045.9621720426</v>
      </c>
      <c r="C215" s="6">
        <v>808068.10579734272</v>
      </c>
      <c r="D215" s="6">
        <v>153178.81459089866</v>
      </c>
      <c r="E215" s="6">
        <v>355614.97715626046</v>
      </c>
      <c r="F215" s="6">
        <v>287463.8319622475</v>
      </c>
      <c r="G215" s="6">
        <v>97155.781046577729</v>
      </c>
      <c r="H215" s="6">
        <v>38977.757258512371</v>
      </c>
      <c r="I215" s="6">
        <v>1150030.6150446695</v>
      </c>
      <c r="J215" s="11">
        <f t="shared" si="6"/>
        <v>8762535.8450285513</v>
      </c>
    </row>
    <row r="216" spans="1:10">
      <c r="A216" s="3" t="s">
        <v>43</v>
      </c>
      <c r="B216" s="35">
        <v>77099502.182774618</v>
      </c>
      <c r="C216" s="6">
        <v>11094110.467883628</v>
      </c>
      <c r="D216" s="6">
        <v>2103019.1369006787</v>
      </c>
      <c r="E216" s="6">
        <v>4882301.1480110316</v>
      </c>
      <c r="F216" s="6">
        <v>3946641.977860868</v>
      </c>
      <c r="G216" s="6">
        <v>1333868.9644986012</v>
      </c>
      <c r="H216" s="6">
        <v>535132.5484992445</v>
      </c>
      <c r="I216" s="6">
        <v>0</v>
      </c>
      <c r="J216" s="11">
        <f t="shared" si="6"/>
        <v>100994576.42642866</v>
      </c>
    </row>
    <row r="217" spans="1:10">
      <c r="A217" s="3" t="s">
        <v>44</v>
      </c>
      <c r="B217" s="35">
        <v>629986.15570391447</v>
      </c>
      <c r="C217" s="6">
        <v>85945.800144232242</v>
      </c>
      <c r="D217" s="6">
        <v>16292.037379905551</v>
      </c>
      <c r="E217" s="6">
        <v>37823.066565422385</v>
      </c>
      <c r="F217" s="6">
        <v>30574.538053502427</v>
      </c>
      <c r="G217" s="6">
        <v>10333.449966382048</v>
      </c>
      <c r="H217" s="6">
        <v>4145.658653493063</v>
      </c>
      <c r="I217" s="6">
        <v>122316.79568994897</v>
      </c>
      <c r="J217" s="11">
        <f t="shared" si="6"/>
        <v>937417.50215680106</v>
      </c>
    </row>
    <row r="218" spans="1:10">
      <c r="A218" s="3" t="s">
        <v>45</v>
      </c>
      <c r="B218" s="35">
        <v>1650562.9630083831</v>
      </c>
      <c r="C218" s="6">
        <v>227784.94249962564</v>
      </c>
      <c r="D218" s="6">
        <v>43179.315237692688</v>
      </c>
      <c r="E218" s="6">
        <v>100243.70042871064</v>
      </c>
      <c r="F218" s="6">
        <v>81032.690146372959</v>
      </c>
      <c r="G218" s="6">
        <v>27387.077698561112</v>
      </c>
      <c r="H218" s="6">
        <v>10987.373628778363</v>
      </c>
      <c r="I218" s="6">
        <v>0</v>
      </c>
      <c r="J218" s="11">
        <f t="shared" si="6"/>
        <v>2141178.0626481245</v>
      </c>
    </row>
    <row r="219" spans="1:10">
      <c r="A219" s="3" t="s">
        <v>46</v>
      </c>
      <c r="B219" s="35">
        <v>1338675.9637374128</v>
      </c>
      <c r="C219" s="6">
        <v>182628.73032689554</v>
      </c>
      <c r="D219" s="6">
        <v>34619.424057222524</v>
      </c>
      <c r="E219" s="6">
        <v>80371.334170146845</v>
      </c>
      <c r="F219" s="6">
        <v>64968.725122948606</v>
      </c>
      <c r="G219" s="6">
        <v>21957.848365944879</v>
      </c>
      <c r="H219" s="6">
        <v>8809.2306428652773</v>
      </c>
      <c r="I219" s="6">
        <v>259914.51655603439</v>
      </c>
      <c r="J219" s="11">
        <f t="shared" si="6"/>
        <v>1991945.7729794707</v>
      </c>
    </row>
    <row r="220" spans="1:10">
      <c r="A220" s="3" t="s">
        <v>47</v>
      </c>
      <c r="B220" s="35">
        <v>1422116.2914207827</v>
      </c>
      <c r="C220" s="6">
        <v>197568.73181143228</v>
      </c>
      <c r="D220" s="6">
        <v>37451.477074745708</v>
      </c>
      <c r="E220" s="6">
        <v>86946.136774681858</v>
      </c>
      <c r="F220" s="6">
        <v>70283.512385872309</v>
      </c>
      <c r="G220" s="6">
        <v>23754.117149050671</v>
      </c>
      <c r="H220" s="6">
        <v>9529.8725629315177</v>
      </c>
      <c r="I220" s="6">
        <v>1121681</v>
      </c>
      <c r="J220" s="11">
        <f t="shared" si="6"/>
        <v>2969331.139179497</v>
      </c>
    </row>
    <row r="221" spans="1:10">
      <c r="A221" s="3" t="s">
        <v>48</v>
      </c>
      <c r="B221" s="35">
        <v>4320931.4621484755</v>
      </c>
      <c r="C221" s="6">
        <v>589482.63574137853</v>
      </c>
      <c r="D221" s="6">
        <v>111743.36756638244</v>
      </c>
      <c r="E221" s="6">
        <v>259419.78471769538</v>
      </c>
      <c r="F221" s="6">
        <v>209703.78131459182</v>
      </c>
      <c r="G221" s="6">
        <v>70874.775873423976</v>
      </c>
      <c r="H221" s="6">
        <v>28434.126924690067</v>
      </c>
      <c r="I221" s="6">
        <v>838942.99660656124</v>
      </c>
      <c r="J221" s="11">
        <f t="shared" si="6"/>
        <v>6429532.9308931986</v>
      </c>
    </row>
    <row r="222" spans="1:10">
      <c r="A222" s="3" t="s">
        <v>49</v>
      </c>
      <c r="B222" s="35">
        <v>3718077.7407906088</v>
      </c>
      <c r="C222" s="6">
        <v>507238.37954219559</v>
      </c>
      <c r="D222" s="6">
        <v>96153.001381752299</v>
      </c>
      <c r="E222" s="6">
        <v>223225.6952842967</v>
      </c>
      <c r="F222" s="6">
        <v>180446.03821808199</v>
      </c>
      <c r="G222" s="6">
        <v>60986.370564143734</v>
      </c>
      <c r="H222" s="6">
        <v>24467.014955983534</v>
      </c>
      <c r="I222" s="6">
        <v>721894.18368836085</v>
      </c>
      <c r="J222" s="11">
        <f t="shared" si="6"/>
        <v>5532488.4244254241</v>
      </c>
    </row>
    <row r="223" spans="1:10">
      <c r="A223" s="3" t="s">
        <v>50</v>
      </c>
      <c r="B223" s="35">
        <v>29484739.258101825</v>
      </c>
      <c r="C223" s="6">
        <v>4109838.4202712825</v>
      </c>
      <c r="D223" s="6">
        <v>779068.21573671966</v>
      </c>
      <c r="E223" s="6">
        <v>1808659.5491831377</v>
      </c>
      <c r="F223" s="6">
        <v>1462042.4844897247</v>
      </c>
      <c r="G223" s="6">
        <v>494134.78744182689</v>
      </c>
      <c r="H223" s="6">
        <v>198241.06800871188</v>
      </c>
      <c r="I223" s="6">
        <v>0</v>
      </c>
      <c r="J223" s="11">
        <f t="shared" si="6"/>
        <v>38336723.783233225</v>
      </c>
    </row>
    <row r="224" spans="1:10">
      <c r="A224" s="3" t="s">
        <v>51</v>
      </c>
      <c r="B224" s="35">
        <v>35135742.447165877</v>
      </c>
      <c r="C224" s="6">
        <v>4801348.2582399538</v>
      </c>
      <c r="D224" s="6">
        <v>910152.03961003874</v>
      </c>
      <c r="E224" s="6">
        <v>2112979.5111619746</v>
      </c>
      <c r="F224" s="6">
        <v>1708041.6353483289</v>
      </c>
      <c r="G224" s="6">
        <v>577276.51513437857</v>
      </c>
      <c r="H224" s="6">
        <v>231596.55180128198</v>
      </c>
      <c r="I224" s="6">
        <v>0</v>
      </c>
      <c r="J224" s="11">
        <f t="shared" si="6"/>
        <v>45477136.958461829</v>
      </c>
    </row>
    <row r="225" spans="1:10">
      <c r="A225" s="3" t="s">
        <v>52</v>
      </c>
      <c r="B225" s="35">
        <v>17101792.320007224</v>
      </c>
      <c r="C225" s="6">
        <v>2383878.9236303773</v>
      </c>
      <c r="D225" s="6">
        <v>451892.29104595777</v>
      </c>
      <c r="E225" s="6">
        <v>1049098.5139595582</v>
      </c>
      <c r="F225" s="6">
        <v>848046.05627225293</v>
      </c>
      <c r="G225" s="6">
        <v>286618.93358264747</v>
      </c>
      <c r="H225" s="6">
        <v>114988.14685584408</v>
      </c>
      <c r="I225" s="6">
        <v>0</v>
      </c>
      <c r="J225" s="11">
        <f t="shared" si="6"/>
        <v>22236315.185353857</v>
      </c>
    </row>
    <row r="226" spans="1:10">
      <c r="A226" s="3" t="s">
        <v>53</v>
      </c>
      <c r="B226" s="35">
        <v>4049025.9683658392</v>
      </c>
      <c r="C226" s="6">
        <v>555518.98559943598</v>
      </c>
      <c r="D226" s="6">
        <v>105305.15817462665</v>
      </c>
      <c r="E226" s="6">
        <v>244473.04621543456</v>
      </c>
      <c r="F226" s="6">
        <v>197621.48163318785</v>
      </c>
      <c r="G226" s="6">
        <v>66791.25255025411</v>
      </c>
      <c r="H226" s="6">
        <v>26795.865370561012</v>
      </c>
      <c r="I226" s="6">
        <v>790606.43044131284</v>
      </c>
      <c r="J226" s="11">
        <f t="shared" si="6"/>
        <v>6036138.1883506523</v>
      </c>
    </row>
    <row r="227" spans="1:10">
      <c r="A227" s="3" t="s">
        <v>54</v>
      </c>
      <c r="B227" s="35">
        <v>1120324.8667365063</v>
      </c>
      <c r="C227" s="6">
        <v>152840.20930425666</v>
      </c>
      <c r="D227" s="6">
        <v>28972.659501205948</v>
      </c>
      <c r="E227" s="6">
        <v>67261.988377403468</v>
      </c>
      <c r="F227" s="6">
        <v>54371.694575373316</v>
      </c>
      <c r="G227" s="6">
        <v>18376.30987257597</v>
      </c>
      <c r="H227" s="6">
        <v>7372.3595014596494</v>
      </c>
      <c r="I227" s="6">
        <v>217519.93260059727</v>
      </c>
      <c r="J227" s="11">
        <f t="shared" si="6"/>
        <v>1667040.0204693787</v>
      </c>
    </row>
    <row r="228" spans="1:10" ht="15.75" thickBot="1">
      <c r="A228" s="12" t="s">
        <v>55</v>
      </c>
      <c r="B228" s="35">
        <v>1544324.5254368566</v>
      </c>
      <c r="C228" s="13">
        <v>210684.31428449025</v>
      </c>
      <c r="D228" s="13">
        <v>39937.690008381818</v>
      </c>
      <c r="E228" s="13">
        <v>92718.048236210656</v>
      </c>
      <c r="F228" s="13">
        <v>74949.277027581455</v>
      </c>
      <c r="G228" s="13">
        <v>25331.032077271248</v>
      </c>
      <c r="H228" s="13">
        <v>10162.512294992743</v>
      </c>
      <c r="I228" s="13">
        <v>299842.8100287157</v>
      </c>
      <c r="J228" s="11">
        <f t="shared" si="6"/>
        <v>2297950.2093945001</v>
      </c>
    </row>
    <row r="229" spans="1:10" ht="15.75" thickBot="1">
      <c r="A229" s="14" t="s">
        <v>4</v>
      </c>
      <c r="B229" s="34">
        <f t="shared" ref="B229:J229" si="7">SUM(B178:B228)</f>
        <v>371311599.57648605</v>
      </c>
      <c r="C229" s="15">
        <f t="shared" si="7"/>
        <v>51821984.520996623</v>
      </c>
      <c r="D229" s="15">
        <f t="shared" si="7"/>
        <v>9823466.7371774223</v>
      </c>
      <c r="E229" s="15">
        <f t="shared" si="7"/>
        <v>22805842.365777105</v>
      </c>
      <c r="F229" s="15">
        <f t="shared" si="7"/>
        <v>18435260.77</v>
      </c>
      <c r="G229" s="15">
        <f t="shared" si="7"/>
        <v>6230669.6000000006</v>
      </c>
      <c r="H229" s="15">
        <f t="shared" si="7"/>
        <v>2499671.4000000004</v>
      </c>
      <c r="I229" s="15">
        <f t="shared" si="7"/>
        <v>68904537.077681616</v>
      </c>
      <c r="J229" s="15">
        <f t="shared" si="7"/>
        <v>551833032.04811871</v>
      </c>
    </row>
    <row r="233" spans="1:10">
      <c r="A233" s="18" t="s">
        <v>70</v>
      </c>
      <c r="B233" s="37" t="s">
        <v>93</v>
      </c>
      <c r="C233" s="38">
        <v>41772</v>
      </c>
      <c r="D233" s="37" t="s">
        <v>94</v>
      </c>
      <c r="E233" s="38">
        <v>41787</v>
      </c>
    </row>
    <row r="234" spans="1:10" ht="15.75" thickBot="1">
      <c r="A234" s="39" t="s">
        <v>71</v>
      </c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63.75" thickBot="1">
      <c r="A235" s="17" t="s">
        <v>0</v>
      </c>
      <c r="B235" s="30" t="s">
        <v>78</v>
      </c>
      <c r="C235" s="20" t="s">
        <v>2</v>
      </c>
      <c r="D235" s="20" t="s">
        <v>56</v>
      </c>
      <c r="E235" s="20" t="s">
        <v>57</v>
      </c>
      <c r="F235" s="20" t="s">
        <v>59</v>
      </c>
      <c r="G235" s="20" t="s">
        <v>58</v>
      </c>
      <c r="H235" s="20" t="s">
        <v>61</v>
      </c>
      <c r="I235" s="20" t="s">
        <v>60</v>
      </c>
      <c r="J235" s="21" t="s">
        <v>3</v>
      </c>
    </row>
    <row r="236" spans="1:10">
      <c r="A236" s="8" t="s">
        <v>5</v>
      </c>
      <c r="B236" s="35">
        <v>539524.1286236064</v>
      </c>
      <c r="C236" s="9">
        <v>77907.171238995492</v>
      </c>
      <c r="D236" s="9">
        <v>16767.86958372331</v>
      </c>
      <c r="E236" s="9">
        <v>22212.601995999914</v>
      </c>
      <c r="F236" s="9">
        <v>29762.603049803271</v>
      </c>
      <c r="G236" s="10">
        <v>11645.562194016464</v>
      </c>
      <c r="H236" s="10">
        <v>3818.3708543510447</v>
      </c>
      <c r="I236" s="10">
        <v>87780.765798683075</v>
      </c>
      <c r="J236" s="11">
        <f>SUM(B236:I236)</f>
        <v>789419.07333917893</v>
      </c>
    </row>
    <row r="237" spans="1:10">
      <c r="A237" s="3" t="s">
        <v>6</v>
      </c>
      <c r="B237" s="35">
        <v>1022001.341655819</v>
      </c>
      <c r="C237" s="5">
        <v>152770.56635597721</v>
      </c>
      <c r="D237" s="5">
        <v>32880.630783400557</v>
      </c>
      <c r="E237" s="5">
        <v>43557.373900263949</v>
      </c>
      <c r="F237" s="5">
        <v>58362.402996230332</v>
      </c>
      <c r="G237" s="6">
        <v>22836.140802185168</v>
      </c>
      <c r="H237" s="6">
        <v>7487.5607559523942</v>
      </c>
      <c r="I237" s="6">
        <v>172132.00136720965</v>
      </c>
      <c r="J237" s="11">
        <f t="shared" ref="J237:J286" si="8">SUM(B237:I237)</f>
        <v>1512028.0186170386</v>
      </c>
    </row>
    <row r="238" spans="1:10">
      <c r="A238" s="3" t="s">
        <v>7</v>
      </c>
      <c r="B238" s="35">
        <v>943523.17380979774</v>
      </c>
      <c r="C238" s="5">
        <v>148013.0690352704</v>
      </c>
      <c r="D238" s="5">
        <v>31856.680184888832</v>
      </c>
      <c r="E238" s="5">
        <v>42200.93401416266</v>
      </c>
      <c r="F238" s="5">
        <v>56544.913001216548</v>
      </c>
      <c r="G238" s="6">
        <v>22124.990210332766</v>
      </c>
      <c r="H238" s="6">
        <v>7254.3872390586448</v>
      </c>
      <c r="I238" s="6">
        <v>166771.56083965272</v>
      </c>
      <c r="J238" s="11">
        <f t="shared" si="8"/>
        <v>1418289.7083343805</v>
      </c>
    </row>
    <row r="239" spans="1:10">
      <c r="A239" s="3" t="s">
        <v>8</v>
      </c>
      <c r="B239" s="35">
        <v>2772794.9894879735</v>
      </c>
      <c r="C239" s="5">
        <v>407892.97746857262</v>
      </c>
      <c r="D239" s="5">
        <v>87790.329715965709</v>
      </c>
      <c r="E239" s="5">
        <v>116296.9239080485</v>
      </c>
      <c r="F239" s="5">
        <v>155825.92182634614</v>
      </c>
      <c r="G239" s="6">
        <v>60971.833042696737</v>
      </c>
      <c r="H239" s="6">
        <v>19991.569865661917</v>
      </c>
      <c r="I239" s="6">
        <v>459587.44691495673</v>
      </c>
      <c r="J239" s="11">
        <f t="shared" si="8"/>
        <v>4081151.9922302221</v>
      </c>
    </row>
    <row r="240" spans="1:10">
      <c r="A240" s="3" t="s">
        <v>9</v>
      </c>
      <c r="B240" s="35">
        <v>3896474.9528838019</v>
      </c>
      <c r="C240" s="5">
        <v>562650.13840121392</v>
      </c>
      <c r="D240" s="5">
        <v>121098.53293265418</v>
      </c>
      <c r="E240" s="5">
        <v>160420.70824212837</v>
      </c>
      <c r="F240" s="5">
        <v>214947.25657257886</v>
      </c>
      <c r="G240" s="6">
        <v>84104.929957251399</v>
      </c>
      <c r="H240" s="6">
        <v>27576.497201741779</v>
      </c>
      <c r="I240" s="6">
        <v>0</v>
      </c>
      <c r="J240" s="11">
        <f t="shared" si="8"/>
        <v>5067273.0161913699</v>
      </c>
    </row>
    <row r="241" spans="1:10">
      <c r="A241" s="3" t="s">
        <v>10</v>
      </c>
      <c r="B241" s="35">
        <v>24767441.624519695</v>
      </c>
      <c r="C241" s="5">
        <v>3576413.2698314907</v>
      </c>
      <c r="D241" s="5">
        <v>769747.25602686498</v>
      </c>
      <c r="E241" s="5">
        <v>1019693.6080797667</v>
      </c>
      <c r="F241" s="5">
        <v>1366284.6025497157</v>
      </c>
      <c r="G241" s="6">
        <v>534602.17465168762</v>
      </c>
      <c r="H241" s="6">
        <v>175286.45919829651</v>
      </c>
      <c r="I241" s="6">
        <v>4029671.3466249099</v>
      </c>
      <c r="J241" s="11">
        <f t="shared" si="8"/>
        <v>36239140.341482423</v>
      </c>
    </row>
    <row r="242" spans="1:10">
      <c r="A242" s="3" t="s">
        <v>11</v>
      </c>
      <c r="B242" s="35">
        <v>4054352.2422161703</v>
      </c>
      <c r="C242" s="5">
        <v>617174.23913280806</v>
      </c>
      <c r="D242" s="5">
        <v>132833.69152842084</v>
      </c>
      <c r="E242" s="5">
        <v>175966.41641609548</v>
      </c>
      <c r="F242" s="5">
        <v>235776.90730837223</v>
      </c>
      <c r="G242" s="6">
        <v>92255.19130090515</v>
      </c>
      <c r="H242" s="6">
        <v>30248.821633269985</v>
      </c>
      <c r="I242" s="6">
        <v>695392.04775003158</v>
      </c>
      <c r="J242" s="11">
        <f t="shared" si="8"/>
        <v>6033999.5572860744</v>
      </c>
    </row>
    <row r="243" spans="1:10">
      <c r="A243" s="3" t="s">
        <v>12</v>
      </c>
      <c r="B243" s="35">
        <v>705538.4185248873</v>
      </c>
      <c r="C243" s="5">
        <v>101879.59615386005</v>
      </c>
      <c r="D243" s="5">
        <v>21927.426633291154</v>
      </c>
      <c r="E243" s="5">
        <v>29047.530347837532</v>
      </c>
      <c r="F243" s="5">
        <v>38920.70435852083</v>
      </c>
      <c r="G243" s="6">
        <v>15228.959727871585</v>
      </c>
      <c r="H243" s="6">
        <v>4993.302598724541</v>
      </c>
      <c r="I243" s="6">
        <v>114791.34497403055</v>
      </c>
      <c r="J243" s="11">
        <f t="shared" si="8"/>
        <v>1032327.2833190234</v>
      </c>
    </row>
    <row r="244" spans="1:10">
      <c r="A244" s="3" t="s">
        <v>13</v>
      </c>
      <c r="B244" s="35">
        <v>7031687.6378403213</v>
      </c>
      <c r="C244" s="5">
        <v>1015374.1838263173</v>
      </c>
      <c r="D244" s="5">
        <v>218537.80110754678</v>
      </c>
      <c r="E244" s="5">
        <v>289499.69898352638</v>
      </c>
      <c r="F244" s="5">
        <v>387899.83386169089</v>
      </c>
      <c r="G244" s="6">
        <v>151778.11002370756</v>
      </c>
      <c r="H244" s="6">
        <v>49765.318495382191</v>
      </c>
      <c r="I244" s="6">
        <v>1144058.0117465982</v>
      </c>
      <c r="J244" s="11">
        <f t="shared" si="8"/>
        <v>10288600.595885089</v>
      </c>
    </row>
    <row r="245" spans="1:10">
      <c r="A245" s="3" t="s">
        <v>14</v>
      </c>
      <c r="B245" s="35">
        <v>977628.41042077984</v>
      </c>
      <c r="C245" s="5">
        <v>141198.2132707756</v>
      </c>
      <c r="D245" s="5">
        <v>30389.926728517192</v>
      </c>
      <c r="E245" s="5">
        <v>40257.90776446744</v>
      </c>
      <c r="F245" s="5">
        <v>53941.457584537282</v>
      </c>
      <c r="G245" s="6">
        <v>21106.305724854337</v>
      </c>
      <c r="H245" s="6">
        <v>6920.3788773902861</v>
      </c>
      <c r="I245" s="6">
        <v>159093.02177449033</v>
      </c>
      <c r="J245" s="11">
        <f t="shared" si="8"/>
        <v>1430535.6221458123</v>
      </c>
    </row>
    <row r="246" spans="1:10">
      <c r="A246" s="3" t="s">
        <v>15</v>
      </c>
      <c r="B246" s="35">
        <v>1394931.3649803333</v>
      </c>
      <c r="C246" s="5">
        <v>204176.00751630386</v>
      </c>
      <c r="D246" s="5">
        <v>43944.563917693027</v>
      </c>
      <c r="E246" s="5">
        <v>58213.901492830286</v>
      </c>
      <c r="F246" s="5">
        <v>78000.643167489659</v>
      </c>
      <c r="G246" s="6">
        <v>30520.224983691081</v>
      </c>
      <c r="H246" s="6">
        <v>10007.034061939927</v>
      </c>
      <c r="I246" s="6">
        <v>230052.33038839718</v>
      </c>
      <c r="J246" s="11">
        <f t="shared" si="8"/>
        <v>2049846.0705086782</v>
      </c>
    </row>
    <row r="247" spans="1:10">
      <c r="A247" s="3" t="s">
        <v>16</v>
      </c>
      <c r="B247" s="35">
        <v>3568811.4278787342</v>
      </c>
      <c r="C247" s="5">
        <v>515335.61167148984</v>
      </c>
      <c r="D247" s="5">
        <v>110915.08253903376</v>
      </c>
      <c r="E247" s="5">
        <v>146930.56690902342</v>
      </c>
      <c r="F247" s="5">
        <v>196871.85407559763</v>
      </c>
      <c r="G247" s="6">
        <v>77032.355572267741</v>
      </c>
      <c r="H247" s="6">
        <v>25257.526983994194</v>
      </c>
      <c r="I247" s="6">
        <v>580646.86365115421</v>
      </c>
      <c r="J247" s="11">
        <f t="shared" si="8"/>
        <v>5221801.2892812947</v>
      </c>
    </row>
    <row r="248" spans="1:10">
      <c r="A248" s="3" t="s">
        <v>17</v>
      </c>
      <c r="B248" s="35">
        <v>1814829.0883721185</v>
      </c>
      <c r="C248" s="5">
        <v>262060.92878424979</v>
      </c>
      <c r="D248" s="5">
        <v>56403.067996957856</v>
      </c>
      <c r="E248" s="5">
        <v>74717.834279072878</v>
      </c>
      <c r="F248" s="5">
        <v>100114.21637093642</v>
      </c>
      <c r="G248" s="6">
        <v>39172.861705074138</v>
      </c>
      <c r="H248" s="6">
        <v>12844.078364291618</v>
      </c>
      <c r="I248" s="6">
        <v>295273.31885824224</v>
      </c>
      <c r="J248" s="11">
        <f t="shared" si="8"/>
        <v>2655415.3947309437</v>
      </c>
    </row>
    <row r="249" spans="1:10">
      <c r="A249" s="3" t="s">
        <v>18</v>
      </c>
      <c r="B249" s="35">
        <v>8528739.3393116891</v>
      </c>
      <c r="C249" s="5">
        <v>1337595.3546167072</v>
      </c>
      <c r="D249" s="5">
        <v>287889.0878119921</v>
      </c>
      <c r="E249" s="5">
        <v>381370.1970086107</v>
      </c>
      <c r="F249" s="5">
        <v>510996.85622767574</v>
      </c>
      <c r="G249" s="6">
        <v>199943.72334262685</v>
      </c>
      <c r="H249" s="6">
        <v>65557.958731625986</v>
      </c>
      <c r="I249" s="6">
        <v>1507116.0034398076</v>
      </c>
      <c r="J249" s="11">
        <f t="shared" si="8"/>
        <v>12819208.520490736</v>
      </c>
    </row>
    <row r="250" spans="1:10">
      <c r="A250" s="3" t="s">
        <v>19</v>
      </c>
      <c r="B250" s="35">
        <v>1066106.0245716218</v>
      </c>
      <c r="C250" s="5">
        <v>167417.7234336533</v>
      </c>
      <c r="D250" s="5">
        <v>36033.121314693904</v>
      </c>
      <c r="E250" s="5">
        <v>47733.516678458698</v>
      </c>
      <c r="F250" s="5">
        <v>63958.004979694299</v>
      </c>
      <c r="G250" s="6">
        <v>25025.59751073816</v>
      </c>
      <c r="H250" s="6">
        <v>8205.4443191089758</v>
      </c>
      <c r="I250" s="6">
        <v>188635.47138934347</v>
      </c>
      <c r="J250" s="11">
        <f t="shared" si="8"/>
        <v>1603114.9041973127</v>
      </c>
    </row>
    <row r="251" spans="1:10">
      <c r="A251" s="3" t="s">
        <v>20</v>
      </c>
      <c r="B251" s="35">
        <v>882644.19593827997</v>
      </c>
      <c r="C251" s="5">
        <v>127453.63113421794</v>
      </c>
      <c r="D251" s="5">
        <v>27431.696348908514</v>
      </c>
      <c r="E251" s="5">
        <v>36339.103786023545</v>
      </c>
      <c r="F251" s="5">
        <v>48690.663136348856</v>
      </c>
      <c r="G251" s="6">
        <v>19051.765898077363</v>
      </c>
      <c r="H251" s="6">
        <v>6246.7321385750975</v>
      </c>
      <c r="I251" s="6">
        <v>143606.51486707453</v>
      </c>
      <c r="J251" s="11">
        <f t="shared" si="8"/>
        <v>1291464.3032475056</v>
      </c>
    </row>
    <row r="252" spans="1:10">
      <c r="A252" s="3" t="s">
        <v>21</v>
      </c>
      <c r="B252" s="35">
        <v>7313424.0072237775</v>
      </c>
      <c r="C252" s="5">
        <v>1102723.1111109313</v>
      </c>
      <c r="D252" s="5">
        <v>237337.80883075649</v>
      </c>
      <c r="E252" s="5">
        <v>314404.29923654516</v>
      </c>
      <c r="F252" s="5">
        <v>421269.43781795457</v>
      </c>
      <c r="G252" s="6">
        <v>164835.02569778651</v>
      </c>
      <c r="H252" s="6">
        <v>54046.446827961852</v>
      </c>
      <c r="I252" s="6">
        <v>0</v>
      </c>
      <c r="J252" s="11">
        <f t="shared" si="8"/>
        <v>9608040.1367457137</v>
      </c>
    </row>
    <row r="253" spans="1:10">
      <c r="A253" s="3" t="s">
        <v>22</v>
      </c>
      <c r="B253" s="35">
        <v>7425072.7355448995</v>
      </c>
      <c r="C253" s="5">
        <v>1135503.9029172969</v>
      </c>
      <c r="D253" s="5">
        <v>244393.18041104559</v>
      </c>
      <c r="E253" s="5">
        <v>323750.63629292219</v>
      </c>
      <c r="F253" s="5">
        <v>433792.56859879289</v>
      </c>
      <c r="G253" s="6">
        <v>169735.09771527821</v>
      </c>
      <c r="H253" s="6">
        <v>55653.092506727349</v>
      </c>
      <c r="I253" s="6">
        <v>1279412.4158314003</v>
      </c>
      <c r="J253" s="11">
        <f t="shared" si="8"/>
        <v>11067313.629818363</v>
      </c>
    </row>
    <row r="254" spans="1:10">
      <c r="A254" s="3" t="s">
        <v>23</v>
      </c>
      <c r="B254" s="35">
        <v>1489223.7404703887</v>
      </c>
      <c r="C254" s="5">
        <v>215043.59361673074</v>
      </c>
      <c r="D254" s="5">
        <v>46283.581796584142</v>
      </c>
      <c r="E254" s="5">
        <v>61312.427095377308</v>
      </c>
      <c r="F254" s="5">
        <v>82152.348922847217</v>
      </c>
      <c r="G254" s="6">
        <v>32144.711508084387</v>
      </c>
      <c r="H254" s="6">
        <v>10539.674040559121</v>
      </c>
      <c r="I254" s="6">
        <v>0</v>
      </c>
      <c r="J254" s="11">
        <f t="shared" si="8"/>
        <v>1936700.0774505718</v>
      </c>
    </row>
    <row r="255" spans="1:10">
      <c r="A255" s="3" t="s">
        <v>24</v>
      </c>
      <c r="B255" s="35">
        <v>19781273.623123169</v>
      </c>
      <c r="C255" s="5">
        <v>2856411.6765403496</v>
      </c>
      <c r="D255" s="5">
        <v>614782.15301545046</v>
      </c>
      <c r="E255" s="5">
        <v>814409.44008963485</v>
      </c>
      <c r="F255" s="5">
        <v>1091224.9222205186</v>
      </c>
      <c r="G255" s="6">
        <v>426976.35277784703</v>
      </c>
      <c r="H255" s="6">
        <v>139997.88363860385</v>
      </c>
      <c r="I255" s="6">
        <v>3218420.0814302987</v>
      </c>
      <c r="J255" s="11">
        <f t="shared" si="8"/>
        <v>28943496.132835869</v>
      </c>
    </row>
    <row r="256" spans="1:10">
      <c r="A256" s="3" t="s">
        <v>25</v>
      </c>
      <c r="B256" s="35">
        <v>3007712.4449588647</v>
      </c>
      <c r="C256" s="5">
        <v>434313.03742764442</v>
      </c>
      <c r="D256" s="5">
        <v>93476.688400827377</v>
      </c>
      <c r="E256" s="5">
        <v>123829.71283168961</v>
      </c>
      <c r="F256" s="5">
        <v>165919.08455589303</v>
      </c>
      <c r="G256" s="6">
        <v>64921.103007577854</v>
      </c>
      <c r="H256" s="6">
        <v>21286.464614291061</v>
      </c>
      <c r="I256" s="6">
        <v>489355.86307962443</v>
      </c>
      <c r="J256" s="11">
        <f t="shared" si="8"/>
        <v>4400814.3988764128</v>
      </c>
    </row>
    <row r="257" spans="1:10">
      <c r="A257" s="3" t="s">
        <v>26</v>
      </c>
      <c r="B257" s="35">
        <v>480701.18880631815</v>
      </c>
      <c r="C257" s="5">
        <v>69413.148856717569</v>
      </c>
      <c r="D257" s="5">
        <v>14939.711055025851</v>
      </c>
      <c r="E257" s="5">
        <v>19790.818025126948</v>
      </c>
      <c r="F257" s="5">
        <v>26517.661506689663</v>
      </c>
      <c r="G257" s="6">
        <v>10375.875920505952</v>
      </c>
      <c r="H257" s="6">
        <v>3402.0635108178049</v>
      </c>
      <c r="I257" s="6">
        <v>78210.250304798697</v>
      </c>
      <c r="J257" s="11">
        <f t="shared" si="8"/>
        <v>703350.71798600059</v>
      </c>
    </row>
    <row r="258" spans="1:10">
      <c r="A258" s="3" t="s">
        <v>27</v>
      </c>
      <c r="B258" s="35">
        <v>2144966.5676403237</v>
      </c>
      <c r="C258" s="5">
        <v>317290.24119627278</v>
      </c>
      <c r="D258" s="5">
        <v>68290.008480043645</v>
      </c>
      <c r="E258" s="5">
        <v>90464.609776255224</v>
      </c>
      <c r="F258" s="5">
        <v>121213.27664858445</v>
      </c>
      <c r="G258" s="6">
        <v>47428.538074761716</v>
      </c>
      <c r="H258" s="6">
        <v>15550.966491098106</v>
      </c>
      <c r="I258" s="6">
        <v>0</v>
      </c>
      <c r="J258" s="11">
        <f t="shared" si="8"/>
        <v>2805204.2083073393</v>
      </c>
    </row>
    <row r="259" spans="1:10">
      <c r="A259" s="3" t="s">
        <v>28</v>
      </c>
      <c r="B259" s="35">
        <v>1964968.5725408916</v>
      </c>
      <c r="C259" s="5">
        <v>300548.52720464556</v>
      </c>
      <c r="D259" s="5">
        <v>64686.708907550783</v>
      </c>
      <c r="E259" s="5">
        <v>85691.274745439237</v>
      </c>
      <c r="F259" s="5">
        <v>114817.49844252464</v>
      </c>
      <c r="G259" s="6">
        <v>44925.987046104397</v>
      </c>
      <c r="H259" s="6">
        <v>14730.424919111047</v>
      </c>
      <c r="I259" s="6">
        <v>338638.65749607323</v>
      </c>
      <c r="J259" s="11">
        <f t="shared" si="8"/>
        <v>2929007.6513023404</v>
      </c>
    </row>
    <row r="260" spans="1:10">
      <c r="A260" s="3" t="s">
        <v>29</v>
      </c>
      <c r="B260" s="35">
        <v>34308212.976063907</v>
      </c>
      <c r="C260" s="6">
        <v>4954098.6147672897</v>
      </c>
      <c r="D260" s="6">
        <v>1066264.8656885477</v>
      </c>
      <c r="E260" s="6">
        <v>1412494.1135544579</v>
      </c>
      <c r="F260" s="6">
        <v>1892596.8969990832</v>
      </c>
      <c r="G260" s="6">
        <v>740538.54884010484</v>
      </c>
      <c r="H260" s="6">
        <v>242809.30059927315</v>
      </c>
      <c r="I260" s="6">
        <v>5581958.1603393722</v>
      </c>
      <c r="J260" s="11">
        <f t="shared" si="8"/>
        <v>50198973.47685203</v>
      </c>
    </row>
    <row r="261" spans="1:10">
      <c r="A261" s="3" t="s">
        <v>30</v>
      </c>
      <c r="B261" s="35">
        <v>895688.24759692443</v>
      </c>
      <c r="C261" s="6">
        <v>129337.19481722763</v>
      </c>
      <c r="D261" s="6">
        <v>27837.093563145132</v>
      </c>
      <c r="E261" s="6">
        <v>36876.138435843721</v>
      </c>
      <c r="F261" s="6">
        <v>49410.234355851469</v>
      </c>
      <c r="G261" s="6">
        <v>19333.320954794668</v>
      </c>
      <c r="H261" s="6">
        <v>6339.0489889386545</v>
      </c>
      <c r="I261" s="6">
        <v>145728.79269972697</v>
      </c>
      <c r="J261" s="11">
        <f t="shared" si="8"/>
        <v>1310550.0714124527</v>
      </c>
    </row>
    <row r="262" spans="1:10">
      <c r="A262" s="3" t="s">
        <v>31</v>
      </c>
      <c r="B262" s="35">
        <v>1520017.6543071973</v>
      </c>
      <c r="C262" s="6">
        <v>222849.49703911459</v>
      </c>
      <c r="D262" s="6">
        <v>47963.637284263779</v>
      </c>
      <c r="E262" s="6">
        <v>63538.017155741843</v>
      </c>
      <c r="F262" s="6">
        <v>85134.410796109325</v>
      </c>
      <c r="G262" s="6">
        <v>33311.537775039847</v>
      </c>
      <c r="H262" s="6">
        <v>10922.255433849276</v>
      </c>
      <c r="I262" s="6">
        <v>251092.41160784647</v>
      </c>
      <c r="J262" s="11">
        <f t="shared" si="8"/>
        <v>2234829.4213991626</v>
      </c>
    </row>
    <row r="263" spans="1:10">
      <c r="A263" s="3" t="s">
        <v>32</v>
      </c>
      <c r="B263" s="35">
        <v>757332.78041542927</v>
      </c>
      <c r="C263" s="6">
        <v>117797.29241480918</v>
      </c>
      <c r="D263" s="6">
        <v>25353.373830862081</v>
      </c>
      <c r="E263" s="6">
        <v>33585.924517650514</v>
      </c>
      <c r="F263" s="6">
        <v>45001.685964548335</v>
      </c>
      <c r="G263" s="6">
        <v>17608.336604792017</v>
      </c>
      <c r="H263" s="6">
        <v>5773.4575768172153</v>
      </c>
      <c r="I263" s="6">
        <v>132726.37643924134</v>
      </c>
      <c r="J263" s="11">
        <f t="shared" si="8"/>
        <v>1135179.2277641501</v>
      </c>
    </row>
    <row r="264" spans="1:10">
      <c r="A264" s="3" t="s">
        <v>33</v>
      </c>
      <c r="B264" s="35">
        <v>1235077.4112943413</v>
      </c>
      <c r="C264" s="6">
        <v>178344.90313462052</v>
      </c>
      <c r="D264" s="6">
        <v>38384.965454710829</v>
      </c>
      <c r="E264" s="6">
        <v>50849.033386051109</v>
      </c>
      <c r="F264" s="6">
        <v>68132.477068997541</v>
      </c>
      <c r="G264" s="6">
        <v>26658.992085191821</v>
      </c>
      <c r="H264" s="6">
        <v>8741.0050874807712</v>
      </c>
      <c r="I264" s="6">
        <v>200947.5113070579</v>
      </c>
      <c r="J264" s="11">
        <f t="shared" si="8"/>
        <v>1807136.2988184521</v>
      </c>
    </row>
    <row r="265" spans="1:10">
      <c r="A265" s="3" t="s">
        <v>34</v>
      </c>
      <c r="B265" s="35">
        <v>1082643.1894721806</v>
      </c>
      <c r="C265" s="6">
        <v>161933.90383903435</v>
      </c>
      <c r="D265" s="6">
        <v>34852.845220454044</v>
      </c>
      <c r="E265" s="6">
        <v>46169.990495490747</v>
      </c>
      <c r="F265" s="6">
        <v>61863.040636929363</v>
      </c>
      <c r="G265" s="6">
        <v>24205.876281815705</v>
      </c>
      <c r="H265" s="6">
        <v>7936.6724387081713</v>
      </c>
      <c r="I265" s="6">
        <v>0</v>
      </c>
      <c r="J265" s="11">
        <f t="shared" si="8"/>
        <v>1419605.5183846131</v>
      </c>
    </row>
    <row r="266" spans="1:10">
      <c r="A266" s="3" t="s">
        <v>35</v>
      </c>
      <c r="B266" s="35">
        <v>10042621.660352873</v>
      </c>
      <c r="C266" s="6">
        <v>1499930.8492555046</v>
      </c>
      <c r="D266" s="6">
        <v>322828.3669518063</v>
      </c>
      <c r="E266" s="6">
        <v>427654.68757461518</v>
      </c>
      <c r="F266" s="6">
        <v>573013.31518761325</v>
      </c>
      <c r="G266" s="6">
        <v>224209.6294081044</v>
      </c>
      <c r="H266" s="6">
        <v>73514.313859113681</v>
      </c>
      <c r="I266" s="6">
        <v>0</v>
      </c>
      <c r="J266" s="11">
        <f t="shared" si="8"/>
        <v>13163772.82258963</v>
      </c>
    </row>
    <row r="267" spans="1:10">
      <c r="A267" s="3" t="s">
        <v>36</v>
      </c>
      <c r="B267" s="35">
        <v>2028132.5089956692</v>
      </c>
      <c r="C267" s="6">
        <v>299603.26697958837</v>
      </c>
      <c r="D267" s="6">
        <v>64483.261651998189</v>
      </c>
      <c r="E267" s="6">
        <v>85421.765676788375</v>
      </c>
      <c r="F267" s="6">
        <v>114456.38399811951</v>
      </c>
      <c r="G267" s="6">
        <v>44784.68956905105</v>
      </c>
      <c r="H267" s="6">
        <v>14684.096012083179</v>
      </c>
      <c r="I267" s="6">
        <v>337573.59936195088</v>
      </c>
      <c r="J267" s="11">
        <f t="shared" si="8"/>
        <v>2989139.5722452491</v>
      </c>
    </row>
    <row r="268" spans="1:10">
      <c r="A268" s="3" t="s">
        <v>37</v>
      </c>
      <c r="B268" s="35">
        <v>7614052.8543405747</v>
      </c>
      <c r="C268" s="6">
        <v>1115733.767719927</v>
      </c>
      <c r="D268" s="6">
        <v>240138.07727522351</v>
      </c>
      <c r="E268" s="6">
        <v>318113.84910680912</v>
      </c>
      <c r="F268" s="6">
        <v>426239.85327409959</v>
      </c>
      <c r="G268" s="6">
        <v>166779.85835330989</v>
      </c>
      <c r="H268" s="6">
        <v>54684.122554107227</v>
      </c>
      <c r="I268" s="6">
        <v>1257136.705136619</v>
      </c>
      <c r="J268" s="11">
        <f t="shared" si="8"/>
        <v>11192879.08776067</v>
      </c>
    </row>
    <row r="269" spans="1:10">
      <c r="A269" s="3" t="s">
        <v>38</v>
      </c>
      <c r="B269" s="35">
        <v>1423774.7639196801</v>
      </c>
      <c r="C269" s="6">
        <v>218400.45579849562</v>
      </c>
      <c r="D269" s="6">
        <v>47006.075328042163</v>
      </c>
      <c r="E269" s="6">
        <v>62269.523116361386</v>
      </c>
      <c r="F269" s="6">
        <v>83434.759194197904</v>
      </c>
      <c r="G269" s="6">
        <v>32646.495191059614</v>
      </c>
      <c r="H269" s="6">
        <v>10704.199905291181</v>
      </c>
      <c r="I269" s="6">
        <v>246079.51945734859</v>
      </c>
      <c r="J269" s="11">
        <f t="shared" si="8"/>
        <v>2124315.7919104765</v>
      </c>
    </row>
    <row r="270" spans="1:10">
      <c r="A270" s="3" t="s">
        <v>39</v>
      </c>
      <c r="B270" s="35">
        <v>1141933.7477508455</v>
      </c>
      <c r="C270" s="6">
        <v>188595.70872886796</v>
      </c>
      <c r="D270" s="6">
        <v>40591.234384757772</v>
      </c>
      <c r="E270" s="6">
        <v>53771.704831852716</v>
      </c>
      <c r="F270" s="6">
        <v>72048.556333464279</v>
      </c>
      <c r="G270" s="6">
        <v>28191.282273477187</v>
      </c>
      <c r="H270" s="6">
        <v>9243.4155420282641</v>
      </c>
      <c r="I270" s="6">
        <v>212497.45659201866</v>
      </c>
      <c r="J270" s="11">
        <f t="shared" si="8"/>
        <v>1746873.1064373127</v>
      </c>
    </row>
    <row r="271" spans="1:10">
      <c r="A271" s="3" t="s">
        <v>40</v>
      </c>
      <c r="B271" s="35">
        <v>1599781.8425138209</v>
      </c>
      <c r="C271" s="6">
        <v>237339.12232912719</v>
      </c>
      <c r="D271" s="6">
        <v>51082.222432665876</v>
      </c>
      <c r="E271" s="6">
        <v>67669.245058380999</v>
      </c>
      <c r="F271" s="6">
        <v>90669.831463920447</v>
      </c>
      <c r="G271" s="6">
        <v>35477.446635537337</v>
      </c>
      <c r="H271" s="6">
        <v>11632.418080213707</v>
      </c>
      <c r="I271" s="6">
        <v>0</v>
      </c>
      <c r="J271" s="11">
        <f t="shared" si="8"/>
        <v>2093652.1285136666</v>
      </c>
    </row>
    <row r="272" spans="1:10">
      <c r="A272" s="3" t="s">
        <v>41</v>
      </c>
      <c r="B272" s="35">
        <v>2267375.0634767157</v>
      </c>
      <c r="C272" s="6">
        <v>334175.61509902182</v>
      </c>
      <c r="D272" s="6">
        <v>71924.227807621835</v>
      </c>
      <c r="E272" s="6">
        <v>95278.904584942531</v>
      </c>
      <c r="F272" s="6">
        <v>127663.93674601435</v>
      </c>
      <c r="G272" s="6">
        <v>49952.563383682973</v>
      </c>
      <c r="H272" s="6">
        <v>16378.549094210319</v>
      </c>
      <c r="I272" s="6">
        <v>376527.48698383261</v>
      </c>
      <c r="J272" s="11">
        <f t="shared" si="8"/>
        <v>3339276.3471760419</v>
      </c>
    </row>
    <row r="273" spans="1:10">
      <c r="A273" s="3" t="s">
        <v>42</v>
      </c>
      <c r="B273" s="35">
        <v>5456312.2733078608</v>
      </c>
      <c r="C273" s="6">
        <v>795272.88602432504</v>
      </c>
      <c r="D273" s="6">
        <v>171165.65553919695</v>
      </c>
      <c r="E273" s="6">
        <v>226745.23814088234</v>
      </c>
      <c r="F273" s="6">
        <v>303815.30796956975</v>
      </c>
      <c r="G273" s="6">
        <v>118877.37300844984</v>
      </c>
      <c r="H273" s="6">
        <v>38977.757258512371</v>
      </c>
      <c r="I273" s="6">
        <v>896062.09343667806</v>
      </c>
      <c r="J273" s="11">
        <f t="shared" si="8"/>
        <v>8007228.5846854746</v>
      </c>
    </row>
    <row r="274" spans="1:10">
      <c r="A274" s="3" t="s">
        <v>43</v>
      </c>
      <c r="B274" s="35">
        <v>71391820.569813281</v>
      </c>
      <c r="C274" s="6">
        <v>10918442.62428938</v>
      </c>
      <c r="D274" s="6">
        <v>2349963.6691957316</v>
      </c>
      <c r="E274" s="6">
        <v>3113025.6248876206</v>
      </c>
      <c r="F274" s="6">
        <v>4171134.2945811087</v>
      </c>
      <c r="G274" s="6">
        <v>1632088.5564295549</v>
      </c>
      <c r="H274" s="6">
        <v>535132.5484992445</v>
      </c>
      <c r="I274" s="6">
        <v>0</v>
      </c>
      <c r="J274" s="11">
        <f t="shared" si="8"/>
        <v>94111607.887695909</v>
      </c>
    </row>
    <row r="275" spans="1:10">
      <c r="A275" s="3" t="s">
        <v>44</v>
      </c>
      <c r="B275" s="35">
        <v>585768.88703558967</v>
      </c>
      <c r="C275" s="6">
        <v>84584.905692980246</v>
      </c>
      <c r="D275" s="6">
        <v>18205.110580391742</v>
      </c>
      <c r="E275" s="6">
        <v>24116.532729235092</v>
      </c>
      <c r="F275" s="6">
        <v>32313.674493743245</v>
      </c>
      <c r="G275" s="6">
        <v>12643.749789102463</v>
      </c>
      <c r="H275" s="6">
        <v>4145.658653493063</v>
      </c>
      <c r="I275" s="6">
        <v>95304.805432631809</v>
      </c>
      <c r="J275" s="11">
        <f t="shared" si="8"/>
        <v>857083.32440716727</v>
      </c>
    </row>
    <row r="276" spans="1:10">
      <c r="A276" s="3" t="s">
        <v>45</v>
      </c>
      <c r="B276" s="35">
        <v>1533372.5012964413</v>
      </c>
      <c r="C276" s="6">
        <v>224178.1197833757</v>
      </c>
      <c r="D276" s="6">
        <v>48249.595207615872</v>
      </c>
      <c r="E276" s="6">
        <v>63916.829115562221</v>
      </c>
      <c r="F276" s="6">
        <v>85641.979877511068</v>
      </c>
      <c r="G276" s="6">
        <v>33510.140272789547</v>
      </c>
      <c r="H276" s="6">
        <v>10987.373628778363</v>
      </c>
      <c r="I276" s="6">
        <v>0</v>
      </c>
      <c r="J276" s="11">
        <f t="shared" si="8"/>
        <v>1999856.5391820739</v>
      </c>
    </row>
    <row r="277" spans="1:10">
      <c r="A277" s="3" t="s">
        <v>46</v>
      </c>
      <c r="B277" s="35">
        <v>1244717.403553349</v>
      </c>
      <c r="C277" s="6">
        <v>179736.92612792391</v>
      </c>
      <c r="D277" s="6">
        <v>38684.56893970519</v>
      </c>
      <c r="E277" s="6">
        <v>51245.921788335341</v>
      </c>
      <c r="F277" s="6">
        <v>68664.266724904737</v>
      </c>
      <c r="G277" s="6">
        <v>26867.071650733815</v>
      </c>
      <c r="H277" s="6">
        <v>8809.2306428652773</v>
      </c>
      <c r="I277" s="6">
        <v>202515.95285638201</v>
      </c>
      <c r="J277" s="11">
        <f t="shared" si="8"/>
        <v>1821241.3422841989</v>
      </c>
    </row>
    <row r="278" spans="1:10">
      <c r="A278" s="3" t="s">
        <v>47</v>
      </c>
      <c r="B278" s="35">
        <v>1320471.4212781365</v>
      </c>
      <c r="C278" s="6">
        <v>194440.3626484033</v>
      </c>
      <c r="D278" s="6">
        <v>41849.172429820712</v>
      </c>
      <c r="E278" s="6">
        <v>55438.11075128644</v>
      </c>
      <c r="F278" s="6">
        <v>74281.368946272079</v>
      </c>
      <c r="G278" s="6">
        <v>29064.941009123617</v>
      </c>
      <c r="H278" s="6">
        <v>9529.8725629315177</v>
      </c>
      <c r="I278" s="6">
        <v>219082.83491760577</v>
      </c>
      <c r="J278" s="11">
        <f t="shared" si="8"/>
        <v>1944158.0845435802</v>
      </c>
    </row>
    <row r="279" spans="1:10">
      <c r="A279" s="3" t="s">
        <v>48</v>
      </c>
      <c r="B279" s="35">
        <v>4017655.3039633562</v>
      </c>
      <c r="C279" s="6">
        <v>580148.57117110793</v>
      </c>
      <c r="D279" s="6">
        <v>124864.70020504862</v>
      </c>
      <c r="E279" s="6">
        <v>165409.79610772486</v>
      </c>
      <c r="F279" s="6">
        <v>221632.12139620818</v>
      </c>
      <c r="G279" s="6">
        <v>86720.595291761943</v>
      </c>
      <c r="H279" s="6">
        <v>28434.126924690067</v>
      </c>
      <c r="I279" s="6">
        <v>653673.91787575663</v>
      </c>
      <c r="J279" s="11">
        <f t="shared" si="8"/>
        <v>5878539.1329356544</v>
      </c>
    </row>
    <row r="280" spans="1:10">
      <c r="A280" s="3" t="s">
        <v>49</v>
      </c>
      <c r="B280" s="35">
        <v>3457114.4863969833</v>
      </c>
      <c r="C280" s="6">
        <v>499206.59794236661</v>
      </c>
      <c r="D280" s="6">
        <v>107443.65372929857</v>
      </c>
      <c r="E280" s="6">
        <v>142331.92269109926</v>
      </c>
      <c r="F280" s="6">
        <v>190710.14359926546</v>
      </c>
      <c r="G280" s="6">
        <v>74621.390964986073</v>
      </c>
      <c r="H280" s="6">
        <v>24467.014955983534</v>
      </c>
      <c r="I280" s="6">
        <v>562473.73331920302</v>
      </c>
      <c r="J280" s="11">
        <f t="shared" si="8"/>
        <v>5058368.9435991859</v>
      </c>
    </row>
    <row r="281" spans="1:10">
      <c r="A281" s="3" t="s">
        <v>50</v>
      </c>
      <c r="B281" s="35">
        <v>27370315.641036525</v>
      </c>
      <c r="C281" s="6">
        <v>4044761.8686270691</v>
      </c>
      <c r="D281" s="6">
        <v>870549.37859697547</v>
      </c>
      <c r="E281" s="6">
        <v>1153227.4131837469</v>
      </c>
      <c r="F281" s="6">
        <v>1545206.1730958072</v>
      </c>
      <c r="G281" s="6">
        <v>604610.91260242905</v>
      </c>
      <c r="H281" s="6">
        <v>198241.06800871188</v>
      </c>
      <c r="I281" s="6">
        <v>0</v>
      </c>
      <c r="J281" s="11">
        <f t="shared" si="8"/>
        <v>35786912.455151267</v>
      </c>
    </row>
    <row r="282" spans="1:10">
      <c r="A282" s="3" t="s">
        <v>51</v>
      </c>
      <c r="B282" s="35">
        <v>32665551.867189795</v>
      </c>
      <c r="C282" s="6">
        <v>4725322.1092925742</v>
      </c>
      <c r="D282" s="6">
        <v>1017025.5652927982</v>
      </c>
      <c r="E282" s="6">
        <v>1347266.2098669221</v>
      </c>
      <c r="F282" s="6">
        <v>1805198.2119835892</v>
      </c>
      <c r="G282" s="6">
        <v>706341.04197822046</v>
      </c>
      <c r="H282" s="6">
        <v>231596.55180128198</v>
      </c>
      <c r="I282" s="6">
        <v>0</v>
      </c>
      <c r="J282" s="11">
        <f t="shared" si="8"/>
        <v>42498301.557405174</v>
      </c>
    </row>
    <row r="283" spans="1:10">
      <c r="A283" s="3" t="s">
        <v>52</v>
      </c>
      <c r="B283" s="35">
        <v>15875337.802601755</v>
      </c>
      <c r="C283" s="6">
        <v>2346131.7900394304</v>
      </c>
      <c r="D283" s="6">
        <v>504955.20830715913</v>
      </c>
      <c r="E283" s="6">
        <v>668920.34267859312</v>
      </c>
      <c r="F283" s="6">
        <v>896284.48907816201</v>
      </c>
      <c r="G283" s="6">
        <v>350699.72688968142</v>
      </c>
      <c r="H283" s="6">
        <v>114988.14685584408</v>
      </c>
      <c r="I283" s="6">
        <v>0</v>
      </c>
      <c r="J283" s="11">
        <f t="shared" si="8"/>
        <v>20757317.50645062</v>
      </c>
    </row>
    <row r="284" spans="1:10">
      <c r="A284" s="3" t="s">
        <v>53</v>
      </c>
      <c r="B284" s="35">
        <v>3763223.3788805641</v>
      </c>
      <c r="C284" s="6">
        <v>546722.71278798161</v>
      </c>
      <c r="D284" s="6">
        <v>117670.49169794106</v>
      </c>
      <c r="E284" s="6">
        <v>155879.54007569214</v>
      </c>
      <c r="F284" s="6">
        <v>208862.5580962642</v>
      </c>
      <c r="G284" s="6">
        <v>81724.098736971835</v>
      </c>
      <c r="H284" s="6">
        <v>26795.865370561012</v>
      </c>
      <c r="I284" s="6">
        <v>616011.82079681009</v>
      </c>
      <c r="J284" s="11">
        <f t="shared" si="8"/>
        <v>5516890.4664427871</v>
      </c>
    </row>
    <row r="285" spans="1:10">
      <c r="A285" s="3" t="s">
        <v>54</v>
      </c>
      <c r="B285" s="35">
        <v>1041691.8609725493</v>
      </c>
      <c r="C285" s="6">
        <v>150420.08647776258</v>
      </c>
      <c r="D285" s="6">
        <v>32374.739741147681</v>
      </c>
      <c r="E285" s="6">
        <v>42887.21384690734</v>
      </c>
      <c r="F285" s="6">
        <v>57464.457422295331</v>
      </c>
      <c r="G285" s="6">
        <v>22484.79112317344</v>
      </c>
      <c r="H285" s="6">
        <v>7372.3595014596494</v>
      </c>
      <c r="I285" s="6">
        <v>169483.63254027421</v>
      </c>
      <c r="J285" s="11">
        <f t="shared" si="8"/>
        <v>1524179.1416255694</v>
      </c>
    </row>
    <row r="286" spans="1:10" ht="15.75" thickBot="1">
      <c r="A286" s="12" t="s">
        <v>55</v>
      </c>
      <c r="B286" s="35">
        <v>1435931.9697414602</v>
      </c>
      <c r="C286" s="13">
        <v>207348.26861623855</v>
      </c>
      <c r="D286" s="13">
        <v>44627.325973653788</v>
      </c>
      <c r="E286" s="13">
        <v>59118.364742100108</v>
      </c>
      <c r="F286" s="13">
        <v>79212.53093579346</v>
      </c>
      <c r="G286" s="13">
        <v>30994.414501131258</v>
      </c>
      <c r="H286" s="13">
        <v>10162.512294992743</v>
      </c>
      <c r="I286" s="13">
        <v>233626.62918832919</v>
      </c>
      <c r="J286" s="11">
        <f t="shared" si="8"/>
        <v>2101022.015993699</v>
      </c>
    </row>
    <row r="287" spans="1:10" ht="15.75" thickBot="1">
      <c r="A287" s="14" t="s">
        <v>4</v>
      </c>
      <c r="B287" s="34">
        <f t="shared" ref="B287:J287" si="9">SUM(B236:B286)</f>
        <v>344650301.30891204</v>
      </c>
      <c r="C287" s="15">
        <f t="shared" si="9"/>
        <v>51001417.942186043</v>
      </c>
      <c r="D287" s="15">
        <f t="shared" si="9"/>
        <v>10976975.68836242</v>
      </c>
      <c r="E287" s="15">
        <f t="shared" si="9"/>
        <v>14541333.999999998</v>
      </c>
      <c r="F287" s="15">
        <f t="shared" si="9"/>
        <v>19483892.600000001</v>
      </c>
      <c r="G287" s="15">
        <f t="shared" si="9"/>
        <v>7623690.7999999998</v>
      </c>
      <c r="H287" s="15">
        <f t="shared" si="9"/>
        <v>2499671.4000000004</v>
      </c>
      <c r="I287" s="15">
        <f t="shared" si="9"/>
        <v>27769148.758815464</v>
      </c>
      <c r="J287" s="15">
        <f t="shared" si="9"/>
        <v>478546432.49827582</v>
      </c>
    </row>
    <row r="291" spans="1:10">
      <c r="A291" s="18" t="s">
        <v>72</v>
      </c>
      <c r="B291" s="37" t="s">
        <v>93</v>
      </c>
      <c r="C291" s="38">
        <v>41802</v>
      </c>
      <c r="D291" s="37" t="s">
        <v>94</v>
      </c>
      <c r="E291" s="38">
        <v>41817</v>
      </c>
    </row>
    <row r="292" spans="1:10" ht="15.75" thickBot="1">
      <c r="A292" s="39" t="s">
        <v>73</v>
      </c>
      <c r="B292" s="39"/>
      <c r="C292" s="39"/>
      <c r="D292" s="39"/>
      <c r="E292" s="39"/>
      <c r="F292" s="39"/>
      <c r="G292" s="39"/>
      <c r="H292" s="39"/>
      <c r="I292" s="39"/>
      <c r="J292" s="39"/>
    </row>
    <row r="293" spans="1:10" ht="63.75" thickBot="1">
      <c r="A293" s="17" t="s">
        <v>0</v>
      </c>
      <c r="B293" s="30" t="s">
        <v>78</v>
      </c>
      <c r="C293" s="20" t="s">
        <v>2</v>
      </c>
      <c r="D293" s="20" t="s">
        <v>56</v>
      </c>
      <c r="E293" s="20" t="s">
        <v>57</v>
      </c>
      <c r="F293" s="20" t="s">
        <v>59</v>
      </c>
      <c r="G293" s="20" t="s">
        <v>58</v>
      </c>
      <c r="H293" s="20" t="s">
        <v>61</v>
      </c>
      <c r="I293" s="20" t="s">
        <v>60</v>
      </c>
      <c r="J293" s="21" t="s">
        <v>3</v>
      </c>
    </row>
    <row r="294" spans="1:10">
      <c r="A294" s="8" t="s">
        <v>5</v>
      </c>
      <c r="B294" s="35">
        <v>557651.85082889593</v>
      </c>
      <c r="C294" s="9">
        <v>62865.475419786293</v>
      </c>
      <c r="D294" s="9">
        <v>14667.256037346058</v>
      </c>
      <c r="E294" s="9">
        <v>22352.575435472289</v>
      </c>
      <c r="F294" s="9">
        <v>31448.447355848675</v>
      </c>
      <c r="G294" s="10">
        <v>10495.662319632334</v>
      </c>
      <c r="H294" s="10">
        <v>3818.3708543510447</v>
      </c>
      <c r="I294" s="10">
        <v>44749.041893214511</v>
      </c>
      <c r="J294" s="11">
        <f t="shared" ref="J294:J344" si="10">SUM(B294:I294)</f>
        <v>748048.68014454725</v>
      </c>
    </row>
    <row r="295" spans="1:10">
      <c r="A295" s="3" t="s">
        <v>6</v>
      </c>
      <c r="B295" s="35">
        <v>1057548.5492363672</v>
      </c>
      <c r="C295" s="5">
        <v>123274.84275685465</v>
      </c>
      <c r="D295" s="5">
        <v>28761.473123438427</v>
      </c>
      <c r="E295" s="5">
        <v>43831.852119443414</v>
      </c>
      <c r="F295" s="5">
        <v>61668.226905976444</v>
      </c>
      <c r="G295" s="6">
        <v>20581.266799335986</v>
      </c>
      <c r="H295" s="6">
        <v>7487.5607559523942</v>
      </c>
      <c r="I295" s="6">
        <v>87749.771493331864</v>
      </c>
      <c r="J295" s="11">
        <f t="shared" si="10"/>
        <v>1430903.5431907005</v>
      </c>
    </row>
    <row r="296" spans="1:10">
      <c r="A296" s="3" t="s">
        <v>7</v>
      </c>
      <c r="B296" s="35">
        <v>977963.38971742778</v>
      </c>
      <c r="C296" s="5">
        <v>119435.88510869282</v>
      </c>
      <c r="D296" s="5">
        <v>27865.799077133586</v>
      </c>
      <c r="E296" s="5">
        <v>42466.86458294397</v>
      </c>
      <c r="F296" s="5">
        <v>59747.788753025627</v>
      </c>
      <c r="G296" s="6">
        <v>19940.336258917378</v>
      </c>
      <c r="H296" s="6">
        <v>7254.3872390586448</v>
      </c>
      <c r="I296" s="6">
        <v>85017.11616102526</v>
      </c>
      <c r="J296" s="11">
        <f t="shared" si="10"/>
        <v>1339691.5668982253</v>
      </c>
    </row>
    <row r="297" spans="1:10">
      <c r="A297" s="3" t="s">
        <v>8</v>
      </c>
      <c r="B297" s="35">
        <v>2867705.0018455726</v>
      </c>
      <c r="C297" s="5">
        <v>329140.25167581765</v>
      </c>
      <c r="D297" s="5">
        <v>76792.298336875421</v>
      </c>
      <c r="E297" s="5">
        <v>117029.77278556398</v>
      </c>
      <c r="F297" s="5">
        <v>164652.37570222642</v>
      </c>
      <c r="G297" s="6">
        <v>54951.384910721572</v>
      </c>
      <c r="H297" s="6">
        <v>19991.569865661917</v>
      </c>
      <c r="I297" s="6">
        <v>234289.34264209209</v>
      </c>
      <c r="J297" s="11">
        <f t="shared" si="10"/>
        <v>3864551.9977645325</v>
      </c>
    </row>
    <row r="298" spans="1:10">
      <c r="A298" s="3" t="s">
        <v>9</v>
      </c>
      <c r="B298" s="35">
        <v>4027394.4208287452</v>
      </c>
      <c r="C298" s="5">
        <v>454018.13315866108</v>
      </c>
      <c r="D298" s="5">
        <v>105927.77928058176</v>
      </c>
      <c r="E298" s="5">
        <v>161431.60459273553</v>
      </c>
      <c r="F298" s="5">
        <v>227122.52255944817</v>
      </c>
      <c r="G298" s="6">
        <v>75800.285940784743</v>
      </c>
      <c r="H298" s="6">
        <v>27576.497201741779</v>
      </c>
      <c r="I298" s="6">
        <v>323180.19271037646</v>
      </c>
      <c r="J298" s="11">
        <f t="shared" si="10"/>
        <v>5402451.4362730747</v>
      </c>
    </row>
    <row r="299" spans="1:10">
      <c r="A299" s="3" t="s">
        <v>10</v>
      </c>
      <c r="B299" s="35">
        <v>25599614.391362049</v>
      </c>
      <c r="C299" s="5">
        <v>2885907.8943563509</v>
      </c>
      <c r="D299" s="5">
        <v>673316.31080611213</v>
      </c>
      <c r="E299" s="5">
        <v>1026119.240770463</v>
      </c>
      <c r="F299" s="5">
        <v>1443675.1155297682</v>
      </c>
      <c r="G299" s="6">
        <v>481814.7726151151</v>
      </c>
      <c r="H299" s="6">
        <v>175286.45919829651</v>
      </c>
      <c r="I299" s="6">
        <v>2054253.3465652394</v>
      </c>
      <c r="J299" s="11">
        <f t="shared" si="10"/>
        <v>34339987.531203397</v>
      </c>
    </row>
    <row r="300" spans="1:10">
      <c r="A300" s="3" t="s">
        <v>11</v>
      </c>
      <c r="B300" s="35">
        <v>4197958.5750008523</v>
      </c>
      <c r="C300" s="5">
        <v>498015.15499652107</v>
      </c>
      <c r="D300" s="5">
        <v>116192.80280688903</v>
      </c>
      <c r="E300" s="5">
        <v>177075.27455625506</v>
      </c>
      <c r="F300" s="5">
        <v>249132.02802875027</v>
      </c>
      <c r="G300" s="6">
        <v>83145.778537414779</v>
      </c>
      <c r="H300" s="6">
        <v>30248.821633269985</v>
      </c>
      <c r="I300" s="6">
        <v>354498.25020142662</v>
      </c>
      <c r="J300" s="11">
        <f t="shared" si="10"/>
        <v>5706266.6857613781</v>
      </c>
    </row>
    <row r="301" spans="1:10">
      <c r="A301" s="3" t="s">
        <v>12</v>
      </c>
      <c r="B301" s="35">
        <v>729244.13120952179</v>
      </c>
      <c r="C301" s="5">
        <v>82209.495556455848</v>
      </c>
      <c r="D301" s="5">
        <v>19180.443828284344</v>
      </c>
      <c r="E301" s="5">
        <v>29230.574312326575</v>
      </c>
      <c r="F301" s="5">
        <v>41125.291360547948</v>
      </c>
      <c r="G301" s="6">
        <v>13725.229930517697</v>
      </c>
      <c r="H301" s="6">
        <v>4993.302598724541</v>
      </c>
      <c r="I301" s="6">
        <v>58518.54513324827</v>
      </c>
      <c r="J301" s="11">
        <f t="shared" si="10"/>
        <v>978227.01392962714</v>
      </c>
    </row>
    <row r="302" spans="1:10">
      <c r="A302" s="3" t="s">
        <v>13</v>
      </c>
      <c r="B302" s="35">
        <v>7267948.5730802966</v>
      </c>
      <c r="C302" s="5">
        <v>819333.82742651284</v>
      </c>
      <c r="D302" s="5">
        <v>191160.23455922236</v>
      </c>
      <c r="E302" s="5">
        <v>291323.99082471809</v>
      </c>
      <c r="F302" s="5">
        <v>409871.65954970015</v>
      </c>
      <c r="G302" s="6">
        <v>136791.31705117115</v>
      </c>
      <c r="H302" s="6">
        <v>49765.318495382191</v>
      </c>
      <c r="I302" s="6">
        <v>583220.01898830861</v>
      </c>
      <c r="J302" s="11">
        <f t="shared" si="10"/>
        <v>9749414.939975312</v>
      </c>
    </row>
    <row r="303" spans="1:10">
      <c r="A303" s="3" t="s">
        <v>14</v>
      </c>
      <c r="B303" s="35">
        <v>1010482.9210563125</v>
      </c>
      <c r="C303" s="5">
        <v>113936.78739100035</v>
      </c>
      <c r="D303" s="5">
        <v>26582.794794398218</v>
      </c>
      <c r="E303" s="5">
        <v>40511.594289655659</v>
      </c>
      <c r="F303" s="5">
        <v>56996.865707829202</v>
      </c>
      <c r="G303" s="6">
        <v>19022.238172135148</v>
      </c>
      <c r="H303" s="6">
        <v>6920.3788773902861</v>
      </c>
      <c r="I303" s="6">
        <v>81102.736248987727</v>
      </c>
      <c r="J303" s="11">
        <f t="shared" si="10"/>
        <v>1355556.3165377087</v>
      </c>
    </row>
    <row r="304" spans="1:10">
      <c r="A304" s="3" t="s">
        <v>15</v>
      </c>
      <c r="B304" s="35">
        <v>1442439.776418946</v>
      </c>
      <c r="C304" s="5">
        <v>164755.33096241578</v>
      </c>
      <c r="D304" s="5">
        <v>38439.35970589779</v>
      </c>
      <c r="E304" s="5">
        <v>58580.73830098653</v>
      </c>
      <c r="F304" s="5">
        <v>82418.836694841797</v>
      </c>
      <c r="G304" s="6">
        <v>27506.613249862228</v>
      </c>
      <c r="H304" s="6">
        <v>10007.034061939927</v>
      </c>
      <c r="I304" s="6">
        <v>117276.50444280419</v>
      </c>
      <c r="J304" s="11">
        <f t="shared" si="10"/>
        <v>1941424.1938376944</v>
      </c>
    </row>
    <row r="305" spans="1:10">
      <c r="A305" s="3" t="s">
        <v>16</v>
      </c>
      <c r="B305" s="35">
        <v>3688721.5807222473</v>
      </c>
      <c r="C305" s="5">
        <v>415838.71822391037</v>
      </c>
      <c r="D305" s="5">
        <v>97020.071982343245</v>
      </c>
      <c r="E305" s="5">
        <v>147856.45469189485</v>
      </c>
      <c r="F305" s="5">
        <v>208023.27432128551</v>
      </c>
      <c r="G305" s="6">
        <v>69426.067913473846</v>
      </c>
      <c r="H305" s="6">
        <v>25257.526983994194</v>
      </c>
      <c r="I305" s="6">
        <v>296003.23704488494</v>
      </c>
      <c r="J305" s="11">
        <f t="shared" si="10"/>
        <v>4948146.9318840336</v>
      </c>
    </row>
    <row r="306" spans="1:10">
      <c r="A306" s="3" t="s">
        <v>17</v>
      </c>
      <c r="B306" s="35">
        <v>1875806.3725208105</v>
      </c>
      <c r="C306" s="5">
        <v>211464.29288818111</v>
      </c>
      <c r="D306" s="5">
        <v>49337.110804241078</v>
      </c>
      <c r="E306" s="5">
        <v>75188.671160580605</v>
      </c>
      <c r="F306" s="5">
        <v>105784.98990310085</v>
      </c>
      <c r="G306" s="6">
        <v>35304.875943332576</v>
      </c>
      <c r="H306" s="6">
        <v>12844.078364291618</v>
      </c>
      <c r="I306" s="6">
        <v>150524.98113127874</v>
      </c>
      <c r="J306" s="11">
        <f t="shared" si="10"/>
        <v>2516255.3727158168</v>
      </c>
    </row>
    <row r="307" spans="1:10">
      <c r="A307" s="3" t="s">
        <v>18</v>
      </c>
      <c r="B307" s="35">
        <v>8839975.8612641208</v>
      </c>
      <c r="C307" s="5">
        <v>1079343.1021814258</v>
      </c>
      <c r="D307" s="5">
        <v>251823.46154429443</v>
      </c>
      <c r="E307" s="5">
        <v>383773.41380406608</v>
      </c>
      <c r="F307" s="5">
        <v>539941.2714401827</v>
      </c>
      <c r="G307" s="6">
        <v>180200.98713761024</v>
      </c>
      <c r="H307" s="6">
        <v>65557.958731625986</v>
      </c>
      <c r="I307" s="6">
        <v>768300.39658726426</v>
      </c>
      <c r="J307" s="11">
        <f t="shared" si="10"/>
        <v>12108916.452690586</v>
      </c>
    </row>
    <row r="308" spans="1:10">
      <c r="A308" s="3" t="s">
        <v>19</v>
      </c>
      <c r="B308" s="35">
        <v>1105061.3856042679</v>
      </c>
      <c r="C308" s="5">
        <v>135094.04346190477</v>
      </c>
      <c r="D308" s="5">
        <v>31519.031890634018</v>
      </c>
      <c r="E308" s="5">
        <v>48034.310998223627</v>
      </c>
      <c r="F308" s="5">
        <v>67580.780794720136</v>
      </c>
      <c r="G308" s="6">
        <v>22554.533344443873</v>
      </c>
      <c r="H308" s="6">
        <v>8205.4443191089758</v>
      </c>
      <c r="I308" s="6">
        <v>96162.941106110025</v>
      </c>
      <c r="J308" s="11">
        <f t="shared" si="10"/>
        <v>1514212.4715194136</v>
      </c>
    </row>
    <row r="309" spans="1:10">
      <c r="A309" s="3" t="s">
        <v>20</v>
      </c>
      <c r="B309" s="35">
        <v>912300.56752144021</v>
      </c>
      <c r="C309" s="5">
        <v>102845.89964960968</v>
      </c>
      <c r="D309" s="5">
        <v>23995.160021922766</v>
      </c>
      <c r="E309" s="5">
        <v>36568.095839506939</v>
      </c>
      <c r="F309" s="5">
        <v>51448.650301269605</v>
      </c>
      <c r="G309" s="6">
        <v>17170.566618213383</v>
      </c>
      <c r="H309" s="6">
        <v>6246.7321385750975</v>
      </c>
      <c r="I309" s="6">
        <v>73207.995982437176</v>
      </c>
      <c r="J309" s="11">
        <f t="shared" si="10"/>
        <v>1223783.668072975</v>
      </c>
    </row>
    <row r="310" spans="1:10">
      <c r="A310" s="3" t="s">
        <v>21</v>
      </c>
      <c r="B310" s="35">
        <v>7570009.6065936824</v>
      </c>
      <c r="C310" s="5">
        <v>889818.11987130169</v>
      </c>
      <c r="D310" s="5">
        <v>207605.05036623866</v>
      </c>
      <c r="E310" s="5">
        <v>316385.52823245327</v>
      </c>
      <c r="F310" s="5">
        <v>445131.41930754215</v>
      </c>
      <c r="G310" s="6">
        <v>148558.97374029687</v>
      </c>
      <c r="H310" s="6">
        <v>54046.446827961852</v>
      </c>
      <c r="I310" s="6">
        <v>633392.30408380495</v>
      </c>
      <c r="J310" s="11">
        <f t="shared" si="10"/>
        <v>10264947.449023282</v>
      </c>
    </row>
    <row r="311" spans="1:10">
      <c r="A311" s="3" t="s">
        <v>22</v>
      </c>
      <c r="B311" s="35">
        <v>7689285.8880409766</v>
      </c>
      <c r="C311" s="5">
        <v>916269.85760956933</v>
      </c>
      <c r="D311" s="5">
        <v>213776.55241007413</v>
      </c>
      <c r="E311" s="5">
        <v>325790.76153810741</v>
      </c>
      <c r="F311" s="5">
        <v>458363.89828233409</v>
      </c>
      <c r="G311" s="6">
        <v>152975.20546708265</v>
      </c>
      <c r="H311" s="6">
        <v>55653.092506727349</v>
      </c>
      <c r="I311" s="6">
        <v>652221.23860301333</v>
      </c>
      <c r="J311" s="11">
        <f t="shared" si="10"/>
        <v>10464336.494457884</v>
      </c>
    </row>
    <row r="312" spans="1:10">
      <c r="A312" s="3" t="s">
        <v>23</v>
      </c>
      <c r="B312" s="35">
        <v>1539260.8611245658</v>
      </c>
      <c r="C312" s="5">
        <v>173524.69013697703</v>
      </c>
      <c r="D312" s="5">
        <v>40485.354513665625</v>
      </c>
      <c r="E312" s="5">
        <v>61698.789364168908</v>
      </c>
      <c r="F312" s="5">
        <v>86805.707684111636</v>
      </c>
      <c r="G312" s="6">
        <v>28970.69559460173</v>
      </c>
      <c r="H312" s="6">
        <v>10539.674040559121</v>
      </c>
      <c r="I312" s="6">
        <v>123518.72910520727</v>
      </c>
      <c r="J312" s="11">
        <f t="shared" si="10"/>
        <v>2064804.5015638573</v>
      </c>
    </row>
    <row r="313" spans="1:10">
      <c r="A313" s="3" t="s">
        <v>24</v>
      </c>
      <c r="B313" s="35">
        <v>20445913.816737987</v>
      </c>
      <c r="C313" s="5">
        <v>2304918.4713621908</v>
      </c>
      <c r="D313" s="5">
        <v>537764.63375058118</v>
      </c>
      <c r="E313" s="5">
        <v>819541.46786776942</v>
      </c>
      <c r="F313" s="5">
        <v>1153035.2188085536</v>
      </c>
      <c r="G313" s="6">
        <v>384816.08208893973</v>
      </c>
      <c r="H313" s="6">
        <v>139997.88363860385</v>
      </c>
      <c r="I313" s="6">
        <v>1640692.1692183274</v>
      </c>
      <c r="J313" s="11">
        <f t="shared" si="10"/>
        <v>27426679.743472956</v>
      </c>
    </row>
    <row r="314" spans="1:10">
      <c r="A314" s="3" t="s">
        <v>25</v>
      </c>
      <c r="B314" s="35">
        <v>3108769.9723650585</v>
      </c>
      <c r="C314" s="5">
        <v>350459.33698634885</v>
      </c>
      <c r="D314" s="5">
        <v>81766.292101236089</v>
      </c>
      <c r="E314" s="5">
        <v>124610.02982548662</v>
      </c>
      <c r="F314" s="5">
        <v>175317.24584893449</v>
      </c>
      <c r="G314" s="6">
        <v>58510.698172708682</v>
      </c>
      <c r="H314" s="6">
        <v>21286.464614291061</v>
      </c>
      <c r="I314" s="6">
        <v>249464.74114684452</v>
      </c>
      <c r="J314" s="11">
        <f t="shared" si="10"/>
        <v>4170184.7810609089</v>
      </c>
    </row>
    <row r="315" spans="1:10">
      <c r="A315" s="3" t="s">
        <v>26</v>
      </c>
      <c r="B315" s="35">
        <v>496852.49118140875</v>
      </c>
      <c r="C315" s="5">
        <v>56011.411194426139</v>
      </c>
      <c r="D315" s="5">
        <v>13068.122105430695</v>
      </c>
      <c r="E315" s="5">
        <v>19915.530513535454</v>
      </c>
      <c r="F315" s="5">
        <v>28019.70246009302</v>
      </c>
      <c r="G315" s="6">
        <v>9351.3467291419329</v>
      </c>
      <c r="H315" s="6">
        <v>3402.0635108178049</v>
      </c>
      <c r="I315" s="6">
        <v>39870.16672188494</v>
      </c>
      <c r="J315" s="11">
        <f t="shared" si="10"/>
        <v>666490.83441673883</v>
      </c>
    </row>
    <row r="316" spans="1:10">
      <c r="A316" s="3" t="s">
        <v>27</v>
      </c>
      <c r="B316" s="35">
        <v>2218794.807831598</v>
      </c>
      <c r="C316" s="5">
        <v>256030.36975469498</v>
      </c>
      <c r="D316" s="5">
        <v>59734.901572804476</v>
      </c>
      <c r="E316" s="5">
        <v>91034.675479642392</v>
      </c>
      <c r="F316" s="5">
        <v>128079.16508963172</v>
      </c>
      <c r="G316" s="6">
        <v>42745.374731869335</v>
      </c>
      <c r="H316" s="6">
        <v>15550.966491098106</v>
      </c>
      <c r="I316" s="6">
        <v>182248.10463267457</v>
      </c>
      <c r="J316" s="11">
        <f t="shared" si="10"/>
        <v>2994218.365584014</v>
      </c>
    </row>
    <row r="317" spans="1:10">
      <c r="A317" s="3" t="s">
        <v>28</v>
      </c>
      <c r="B317" s="35">
        <v>2034901.2902063951</v>
      </c>
      <c r="C317" s="5">
        <v>242521.01249415398</v>
      </c>
      <c r="D317" s="5">
        <v>56583.009369377833</v>
      </c>
      <c r="E317" s="5">
        <v>86231.261121688702</v>
      </c>
      <c r="F317" s="5">
        <v>121321.11056475084</v>
      </c>
      <c r="G317" s="6">
        <v>40489.929258577256</v>
      </c>
      <c r="H317" s="6">
        <v>14730.424919111047</v>
      </c>
      <c r="I317" s="6">
        <v>172631.84403867484</v>
      </c>
      <c r="J317" s="11">
        <f t="shared" si="10"/>
        <v>2769409.8819727292</v>
      </c>
    </row>
    <row r="318" spans="1:10">
      <c r="A318" s="3" t="s">
        <v>29</v>
      </c>
      <c r="B318" s="35">
        <v>35460950.548714459</v>
      </c>
      <c r="C318" s="6">
        <v>3997600.7309833118</v>
      </c>
      <c r="D318" s="6">
        <v>932687.3465106982</v>
      </c>
      <c r="E318" s="6">
        <v>1421394.9915040249</v>
      </c>
      <c r="F318" s="6">
        <v>1999799.3381668155</v>
      </c>
      <c r="G318" s="6">
        <v>667416.68747343181</v>
      </c>
      <c r="H318" s="6">
        <v>242809.30059927315</v>
      </c>
      <c r="I318" s="6">
        <v>2845581.0027456442</v>
      </c>
      <c r="J318" s="11">
        <f t="shared" si="10"/>
        <v>47568239.94669766</v>
      </c>
    </row>
    <row r="319" spans="1:10">
      <c r="A319" s="3" t="s">
        <v>30</v>
      </c>
      <c r="B319" s="35">
        <v>925782.89358613151</v>
      </c>
      <c r="C319" s="6">
        <v>104365.79986588885</v>
      </c>
      <c r="D319" s="6">
        <v>24349.770648415662</v>
      </c>
      <c r="E319" s="6">
        <v>37108.514630773701</v>
      </c>
      <c r="F319" s="6">
        <v>52208.98022192355</v>
      </c>
      <c r="G319" s="6">
        <v>17424.320516089443</v>
      </c>
      <c r="H319" s="6">
        <v>6339.0489889386545</v>
      </c>
      <c r="I319" s="6">
        <v>74289.894719345102</v>
      </c>
      <c r="J319" s="11">
        <f t="shared" si="10"/>
        <v>1241869.2231775064</v>
      </c>
    </row>
    <row r="320" spans="1:10">
      <c r="A320" s="3" t="s">
        <v>31</v>
      </c>
      <c r="B320" s="35">
        <v>1571871.0807847267</v>
      </c>
      <c r="C320" s="6">
        <v>179823.49192794066</v>
      </c>
      <c r="D320" s="6">
        <v>41954.939178056477</v>
      </c>
      <c r="E320" s="6">
        <v>63938.404053240192</v>
      </c>
      <c r="F320" s="6">
        <v>89956.682606440794</v>
      </c>
      <c r="G320" s="6">
        <v>30022.307726297189</v>
      </c>
      <c r="H320" s="6">
        <v>10922.255433849276</v>
      </c>
      <c r="I320" s="6">
        <v>128002.35614117133</v>
      </c>
      <c r="J320" s="11">
        <f t="shared" si="10"/>
        <v>2116491.5178517224</v>
      </c>
    </row>
    <row r="321" spans="1:10">
      <c r="A321" s="3" t="s">
        <v>32</v>
      </c>
      <c r="B321" s="35">
        <v>784742.28020178608</v>
      </c>
      <c r="C321" s="6">
        <v>95053.929863569356</v>
      </c>
      <c r="D321" s="6">
        <v>22177.201673179461</v>
      </c>
      <c r="E321" s="6">
        <v>33797.567321741713</v>
      </c>
      <c r="F321" s="6">
        <v>47550.718249084304</v>
      </c>
      <c r="G321" s="6">
        <v>15869.663648292999</v>
      </c>
      <c r="H321" s="6">
        <v>5773.4575768172153</v>
      </c>
      <c r="I321" s="6">
        <v>67661.498798444911</v>
      </c>
      <c r="J321" s="11">
        <f t="shared" si="10"/>
        <v>1072626.3173329162</v>
      </c>
    </row>
    <row r="322" spans="1:10">
      <c r="A322" s="3" t="s">
        <v>33</v>
      </c>
      <c r="B322" s="35">
        <v>1276575.3479969311</v>
      </c>
      <c r="C322" s="6">
        <v>143911.4903794858</v>
      </c>
      <c r="D322" s="6">
        <v>33576.24613537296</v>
      </c>
      <c r="E322" s="6">
        <v>51169.460236456704</v>
      </c>
      <c r="F322" s="6">
        <v>71991.707672293094</v>
      </c>
      <c r="G322" s="6">
        <v>24026.64414532849</v>
      </c>
      <c r="H322" s="6">
        <v>8741.0050874807712</v>
      </c>
      <c r="I322" s="6">
        <v>102439.39569221251</v>
      </c>
      <c r="J322" s="11">
        <f t="shared" si="10"/>
        <v>1712431.2973455614</v>
      </c>
    </row>
    <row r="323" spans="1:10">
      <c r="A323" s="3" t="s">
        <v>34</v>
      </c>
      <c r="B323" s="35">
        <v>1120322.5555398671</v>
      </c>
      <c r="C323" s="6">
        <v>130668.99605677569</v>
      </c>
      <c r="D323" s="6">
        <v>30486.6161992704</v>
      </c>
      <c r="E323" s="6">
        <v>46460.932203770783</v>
      </c>
      <c r="F323" s="6">
        <v>65367.151303523504</v>
      </c>
      <c r="G323" s="6">
        <v>21815.752590739718</v>
      </c>
      <c r="H323" s="6">
        <v>7936.6724387081713</v>
      </c>
      <c r="I323" s="6">
        <v>93013.094065435987</v>
      </c>
      <c r="J323" s="11">
        <f t="shared" si="10"/>
        <v>1516071.7703980913</v>
      </c>
    </row>
    <row r="324" spans="1:10">
      <c r="A324" s="3" t="s">
        <v>35</v>
      </c>
      <c r="B324" s="35">
        <v>10391630.991971858</v>
      </c>
      <c r="C324" s="6">
        <v>1210336.1530864241</v>
      </c>
      <c r="D324" s="6">
        <v>282385.68355736462</v>
      </c>
      <c r="E324" s="6">
        <v>430349.5676042976</v>
      </c>
      <c r="F324" s="6">
        <v>605470.53114687477</v>
      </c>
      <c r="G324" s="6">
        <v>202070.84208321603</v>
      </c>
      <c r="H324" s="6">
        <v>73514.313859113681</v>
      </c>
      <c r="I324" s="6">
        <v>2585693</v>
      </c>
      <c r="J324" s="11">
        <f t="shared" si="10"/>
        <v>15781451.083309149</v>
      </c>
    </row>
    <row r="325" spans="1:10">
      <c r="A325" s="3" t="s">
        <v>36</v>
      </c>
      <c r="B325" s="35">
        <v>2097845.2800952913</v>
      </c>
      <c r="C325" s="6">
        <v>241758.25558104081</v>
      </c>
      <c r="D325" s="6">
        <v>56405.0491954639</v>
      </c>
      <c r="E325" s="6">
        <v>85960.053732808854</v>
      </c>
      <c r="F325" s="6">
        <v>120939.54150053601</v>
      </c>
      <c r="G325" s="6">
        <v>40362.58370144049</v>
      </c>
      <c r="H325" s="6">
        <v>14684.096012083179</v>
      </c>
      <c r="I325" s="6">
        <v>172088.89672409053</v>
      </c>
      <c r="J325" s="11">
        <f t="shared" si="10"/>
        <v>2830043.7565427548</v>
      </c>
    </row>
    <row r="326" spans="1:10">
      <c r="A326" s="3" t="s">
        <v>37</v>
      </c>
      <c r="B326" s="35">
        <v>7873665.8203182705</v>
      </c>
      <c r="C326" s="6">
        <v>900316.78257770359</v>
      </c>
      <c r="D326" s="6">
        <v>210054.51206101273</v>
      </c>
      <c r="E326" s="6">
        <v>320118.4539528013</v>
      </c>
      <c r="F326" s="6">
        <v>450383.37420368165</v>
      </c>
      <c r="G326" s="6">
        <v>150311.77076980009</v>
      </c>
      <c r="H326" s="6">
        <v>54684.122554107227</v>
      </c>
      <c r="I326" s="6">
        <v>640865.48541480361</v>
      </c>
      <c r="J326" s="11">
        <f t="shared" si="10"/>
        <v>10600400.321852179</v>
      </c>
    </row>
    <row r="327" spans="1:10">
      <c r="A327" s="3" t="s">
        <v>38</v>
      </c>
      <c r="B327" s="35">
        <v>1474592.971399944</v>
      </c>
      <c r="C327" s="6">
        <v>176233.43611785694</v>
      </c>
      <c r="D327" s="6">
        <v>41117.33686290263</v>
      </c>
      <c r="E327" s="6">
        <v>62661.916557097029</v>
      </c>
      <c r="F327" s="6">
        <v>88160.75757137069</v>
      </c>
      <c r="G327" s="6">
        <v>29422.93242149493</v>
      </c>
      <c r="H327" s="6">
        <v>10704.199905291181</v>
      </c>
      <c r="I327" s="6">
        <v>125446.87466629724</v>
      </c>
      <c r="J327" s="11">
        <f t="shared" si="10"/>
        <v>2008340.4255022549</v>
      </c>
    </row>
    <row r="328" spans="1:10">
      <c r="A328" s="3" t="s">
        <v>39</v>
      </c>
      <c r="B328" s="35">
        <v>1185816.8789514217</v>
      </c>
      <c r="C328" s="6">
        <v>152183.15211318273</v>
      </c>
      <c r="D328" s="6">
        <v>35506.122266783947</v>
      </c>
      <c r="E328" s="6">
        <v>54110.548992161501</v>
      </c>
      <c r="F328" s="6">
        <v>76129.605569994863</v>
      </c>
      <c r="G328" s="6">
        <v>25407.633755275554</v>
      </c>
      <c r="H328" s="6">
        <v>9243.4155420282641</v>
      </c>
      <c r="I328" s="6">
        <v>108327.34826039114</v>
      </c>
      <c r="J328" s="11">
        <f t="shared" si="10"/>
        <v>1646724.7054512394</v>
      </c>
    </row>
    <row r="329" spans="1:10">
      <c r="A329" s="3" t="s">
        <v>40</v>
      </c>
      <c r="B329" s="35">
        <v>1655006.7673776837</v>
      </c>
      <c r="C329" s="6">
        <v>191515.57582759665</v>
      </c>
      <c r="D329" s="6">
        <v>44682.840096982967</v>
      </c>
      <c r="E329" s="6">
        <v>68095.665023904468</v>
      </c>
      <c r="F329" s="6">
        <v>95805.646326880058</v>
      </c>
      <c r="G329" s="6">
        <v>31974.351572369425</v>
      </c>
      <c r="H329" s="6">
        <v>11632.418080213707</v>
      </c>
      <c r="I329" s="6">
        <v>136325.04118810582</v>
      </c>
      <c r="J329" s="11">
        <f t="shared" si="10"/>
        <v>2235038.3054937366</v>
      </c>
    </row>
    <row r="330" spans="1:10">
      <c r="A330" s="3" t="s">
        <v>41</v>
      </c>
      <c r="B330" s="35">
        <v>2345132.2535011512</v>
      </c>
      <c r="C330" s="6">
        <v>269655.65021547297</v>
      </c>
      <c r="D330" s="6">
        <v>62913.840024544559</v>
      </c>
      <c r="E330" s="6">
        <v>95879.307724850063</v>
      </c>
      <c r="F330" s="6">
        <v>134895.21018303424</v>
      </c>
      <c r="G330" s="6">
        <v>45020.174083527469</v>
      </c>
      <c r="H330" s="6">
        <v>16378.549094210319</v>
      </c>
      <c r="I330" s="6">
        <v>191946.88193571314</v>
      </c>
      <c r="J330" s="11">
        <f t="shared" si="10"/>
        <v>3161821.8667625044</v>
      </c>
    </row>
    <row r="331" spans="1:10">
      <c r="A331" s="3" t="s">
        <v>42</v>
      </c>
      <c r="B331" s="35">
        <v>5641359.2430023756</v>
      </c>
      <c r="C331" s="6">
        <v>641727.93432602799</v>
      </c>
      <c r="D331" s="6">
        <v>149722.68731327518</v>
      </c>
      <c r="E331" s="6">
        <v>228174.08069036293</v>
      </c>
      <c r="F331" s="6">
        <v>321024.33051954175</v>
      </c>
      <c r="G331" s="6">
        <v>107139.24701572044</v>
      </c>
      <c r="H331" s="6">
        <v>38977.757258512371</v>
      </c>
      <c r="I331" s="6">
        <v>456796.19895411032</v>
      </c>
      <c r="J331" s="11">
        <f t="shared" si="10"/>
        <v>7584921.4790799264</v>
      </c>
    </row>
    <row r="332" spans="1:10">
      <c r="A332" s="3" t="s">
        <v>43</v>
      </c>
      <c r="B332" s="35">
        <v>73932363.265174806</v>
      </c>
      <c r="C332" s="6">
        <v>8810396.7260467708</v>
      </c>
      <c r="D332" s="6">
        <v>2055569.3519952509</v>
      </c>
      <c r="E332" s="6">
        <v>3132642.4578889785</v>
      </c>
      <c r="F332" s="6">
        <v>4407400.0200118944</v>
      </c>
      <c r="G332" s="6">
        <v>1470933.7409938183</v>
      </c>
      <c r="H332" s="6">
        <v>535132.5484992445</v>
      </c>
      <c r="I332" s="6">
        <v>18822030</v>
      </c>
      <c r="J332" s="11">
        <f t="shared" si="10"/>
        <v>113166468.11061075</v>
      </c>
    </row>
    <row r="333" spans="1:10">
      <c r="A333" s="3" t="s">
        <v>44</v>
      </c>
      <c r="B333" s="35">
        <v>605450.40863081173</v>
      </c>
      <c r="C333" s="6">
        <v>68253.926116950286</v>
      </c>
      <c r="D333" s="6">
        <v>15924.445066652996</v>
      </c>
      <c r="E333" s="6">
        <v>24268.50385062227</v>
      </c>
      <c r="F333" s="6">
        <v>34144.019240858426</v>
      </c>
      <c r="G333" s="6">
        <v>11395.287409012004</v>
      </c>
      <c r="H333" s="6">
        <v>4145.658653493063</v>
      </c>
      <c r="I333" s="6">
        <v>48584.660798134442</v>
      </c>
      <c r="J333" s="11">
        <f t="shared" si="10"/>
        <v>812166.90976653493</v>
      </c>
    </row>
    <row r="334" spans="1:10">
      <c r="A334" s="3" t="s">
        <v>45</v>
      </c>
      <c r="B334" s="35">
        <v>1585535.0765165135</v>
      </c>
      <c r="C334" s="6">
        <v>180895.59477987568</v>
      </c>
      <c r="D334" s="6">
        <v>42205.073403920454</v>
      </c>
      <c r="E334" s="6">
        <v>64319.603109040538</v>
      </c>
      <c r="F334" s="6">
        <v>90493.001943469484</v>
      </c>
      <c r="G334" s="6">
        <v>30201.299922422109</v>
      </c>
      <c r="H334" s="6">
        <v>10987.373628778363</v>
      </c>
      <c r="I334" s="6">
        <v>0</v>
      </c>
      <c r="J334" s="11">
        <f t="shared" si="10"/>
        <v>2004637.0233040201</v>
      </c>
    </row>
    <row r="335" spans="1:10">
      <c r="A335" s="3" t="s">
        <v>46</v>
      </c>
      <c r="B335" s="35">
        <v>1286539.2411975935</v>
      </c>
      <c r="C335" s="6">
        <v>145034.75266558319</v>
      </c>
      <c r="D335" s="6">
        <v>33838.316459939357</v>
      </c>
      <c r="E335" s="6">
        <v>51568.849644015529</v>
      </c>
      <c r="F335" s="6">
        <v>72553.619510790464</v>
      </c>
      <c r="G335" s="6">
        <v>24214.177629685877</v>
      </c>
      <c r="H335" s="6">
        <v>8809.2306428652773</v>
      </c>
      <c r="I335" s="6">
        <v>103238.95873952891</v>
      </c>
      <c r="J335" s="11">
        <f t="shared" si="10"/>
        <v>1725797.1464900023</v>
      </c>
    </row>
    <row r="336" spans="1:10">
      <c r="A336" s="3" t="s">
        <v>47</v>
      </c>
      <c r="B336" s="35">
        <v>1365714.5076786566</v>
      </c>
      <c r="C336" s="6">
        <v>156899.36682708308</v>
      </c>
      <c r="D336" s="6">
        <v>36606.470721543323</v>
      </c>
      <c r="E336" s="6">
        <v>55787.455823111231</v>
      </c>
      <c r="F336" s="6">
        <v>78488.891476266595</v>
      </c>
      <c r="G336" s="6">
        <v>26195.026147259279</v>
      </c>
      <c r="H336" s="6">
        <v>9529.8725629315177</v>
      </c>
      <c r="I336" s="6">
        <v>111684.45465941947</v>
      </c>
      <c r="J336" s="11">
        <f t="shared" si="10"/>
        <v>1840906.045896271</v>
      </c>
    </row>
    <row r="337" spans="1:10">
      <c r="A337" s="3" t="s">
        <v>48</v>
      </c>
      <c r="B337" s="35">
        <v>4152646.3704946158</v>
      </c>
      <c r="C337" s="6">
        <v>468138.10796567792</v>
      </c>
      <c r="D337" s="6">
        <v>109222.1357513229</v>
      </c>
      <c r="E337" s="6">
        <v>166452.13135902915</v>
      </c>
      <c r="F337" s="6">
        <v>234186.03844665352</v>
      </c>
      <c r="G337" s="6">
        <v>78157.676647632397</v>
      </c>
      <c r="H337" s="6">
        <v>28434.126924690067</v>
      </c>
      <c r="I337" s="6">
        <v>333231.10443817446</v>
      </c>
      <c r="J337" s="11">
        <f t="shared" si="10"/>
        <v>5570467.6920277961</v>
      </c>
    </row>
    <row r="338" spans="1:10">
      <c r="A338" s="3" t="s">
        <v>49</v>
      </c>
      <c r="B338" s="35">
        <v>3573271.6820264561</v>
      </c>
      <c r="C338" s="6">
        <v>402823.76594149368</v>
      </c>
      <c r="D338" s="6">
        <v>93983.530284927503</v>
      </c>
      <c r="E338" s="6">
        <v>143228.83196671575</v>
      </c>
      <c r="F338" s="6">
        <v>201512.54583383913</v>
      </c>
      <c r="G338" s="6">
        <v>67253.165484116253</v>
      </c>
      <c r="H338" s="6">
        <v>24467.014955983534</v>
      </c>
      <c r="I338" s="6">
        <v>286738.90489699272</v>
      </c>
      <c r="J338" s="11">
        <f t="shared" si="10"/>
        <v>4793279.4413905255</v>
      </c>
    </row>
    <row r="339" spans="1:10">
      <c r="A339" s="3" t="s">
        <v>50</v>
      </c>
      <c r="B339" s="35">
        <v>28311465.452728294</v>
      </c>
      <c r="C339" s="6">
        <v>3263831.4777342244</v>
      </c>
      <c r="D339" s="6">
        <v>761490.33514841332</v>
      </c>
      <c r="E339" s="6">
        <v>1160494.5135237353</v>
      </c>
      <c r="F339" s="6">
        <v>1632731.3476990077</v>
      </c>
      <c r="G339" s="6">
        <v>544910.74520217895</v>
      </c>
      <c r="H339" s="6">
        <v>198241.06800871188</v>
      </c>
      <c r="I339" s="6">
        <v>6972664</v>
      </c>
      <c r="J339" s="11">
        <f t="shared" si="10"/>
        <v>42845828.94004456</v>
      </c>
    </row>
    <row r="340" spans="1:10">
      <c r="A340" s="3" t="s">
        <v>51</v>
      </c>
      <c r="B340" s="35">
        <v>33765056.895616397</v>
      </c>
      <c r="C340" s="6">
        <v>3812994.5701791244</v>
      </c>
      <c r="D340" s="6">
        <v>889616.55433890643</v>
      </c>
      <c r="E340" s="6">
        <v>1355756.0520436263</v>
      </c>
      <c r="F340" s="6">
        <v>1907450.1259664961</v>
      </c>
      <c r="G340" s="6">
        <v>636595.89254606748</v>
      </c>
      <c r="H340" s="6">
        <v>231596.55180128198</v>
      </c>
      <c r="I340" s="6">
        <v>8145865</v>
      </c>
      <c r="J340" s="11">
        <f t="shared" si="10"/>
        <v>50744931.642491899</v>
      </c>
    </row>
    <row r="341" spans="1:10">
      <c r="A341" s="3" t="s">
        <v>52</v>
      </c>
      <c r="B341" s="35">
        <v>16421244.22778005</v>
      </c>
      <c r="C341" s="6">
        <v>1893159.3591794842</v>
      </c>
      <c r="D341" s="6">
        <v>441696.38191973255</v>
      </c>
      <c r="E341" s="6">
        <v>673135.56614114041</v>
      </c>
      <c r="F341" s="6">
        <v>947052.76697310316</v>
      </c>
      <c r="G341" s="6">
        <v>316071.12200324715</v>
      </c>
      <c r="H341" s="6">
        <v>114988.14685584408</v>
      </c>
      <c r="I341" s="6">
        <v>4044438</v>
      </c>
      <c r="J341" s="11">
        <f t="shared" si="10"/>
        <v>24851785.5708526</v>
      </c>
    </row>
    <row r="342" spans="1:10">
      <c r="A342" s="3" t="s">
        <v>53</v>
      </c>
      <c r="B342" s="35">
        <v>3890436.795862928</v>
      </c>
      <c r="C342" s="6">
        <v>441165.84796507494</v>
      </c>
      <c r="D342" s="6">
        <v>102929.1897313808</v>
      </c>
      <c r="E342" s="6">
        <v>156861.8201062665</v>
      </c>
      <c r="F342" s="6">
        <v>220693.16826579344</v>
      </c>
      <c r="G342" s="6">
        <v>73654.541483644512</v>
      </c>
      <c r="H342" s="6">
        <v>26795.865370561012</v>
      </c>
      <c r="I342" s="6">
        <v>314031.65060978947</v>
      </c>
      <c r="J342" s="11">
        <f t="shared" si="10"/>
        <v>5226568.8793954384</v>
      </c>
    </row>
    <row r="343" spans="1:10">
      <c r="A343" s="3" t="s">
        <v>54</v>
      </c>
      <c r="B343" s="35">
        <v>1076692.1503990463</v>
      </c>
      <c r="C343" s="6">
        <v>121378.17480371706</v>
      </c>
      <c r="D343" s="6">
        <v>28318.958145213317</v>
      </c>
      <c r="E343" s="6">
        <v>43157.469030546788</v>
      </c>
      <c r="F343" s="6">
        <v>60719.418965251018</v>
      </c>
      <c r="G343" s="6">
        <v>20264.60990243555</v>
      </c>
      <c r="H343" s="6">
        <v>7372.3595014596494</v>
      </c>
      <c r="I343" s="6">
        <v>86399.681111835162</v>
      </c>
      <c r="J343" s="11">
        <f t="shared" si="10"/>
        <v>1444302.8218595046</v>
      </c>
    </row>
    <row r="344" spans="1:10" ht="15.75" thickBot="1">
      <c r="A344" s="12" t="s">
        <v>55</v>
      </c>
      <c r="B344" s="35">
        <v>1484178.514359185</v>
      </c>
      <c r="C344" s="13">
        <v>167315.11716735078</v>
      </c>
      <c r="D344" s="13">
        <v>39036.587984502854</v>
      </c>
      <c r="E344" s="13">
        <v>59490.901055064453</v>
      </c>
      <c r="F344" s="13">
        <v>83699.369470114325</v>
      </c>
      <c r="G344" s="13">
        <v>27933.980599556919</v>
      </c>
      <c r="H344" s="13">
        <v>10162.512294992743</v>
      </c>
      <c r="I344" s="13">
        <v>119098.61712639419</v>
      </c>
      <c r="J344" s="11">
        <f t="shared" si="10"/>
        <v>1990915.6000571614</v>
      </c>
    </row>
    <row r="345" spans="1:10" ht="15.75" thickBot="1">
      <c r="A345" s="14" t="s">
        <v>4</v>
      </c>
      <c r="B345" s="34">
        <f t="shared" ref="B345:J345" si="11">SUM(B294:B344)</f>
        <v>356517495.5842067</v>
      </c>
      <c r="C345" s="15">
        <f t="shared" si="11"/>
        <v>41154470.570918456</v>
      </c>
      <c r="D345" s="15">
        <f t="shared" si="11"/>
        <v>9601822.8274640553</v>
      </c>
      <c r="E345" s="15">
        <f t="shared" si="11"/>
        <v>14632966.692777866</v>
      </c>
      <c r="F345" s="15">
        <f t="shared" si="11"/>
        <v>20587519.502000008</v>
      </c>
      <c r="G345" s="15">
        <f t="shared" si="11"/>
        <v>6870916.4000000022</v>
      </c>
      <c r="H345" s="15">
        <f t="shared" si="11"/>
        <v>2499671.4000000004</v>
      </c>
      <c r="I345" s="15">
        <f t="shared" si="11"/>
        <v>56218575.717568487</v>
      </c>
      <c r="J345" s="15">
        <f t="shared" si="11"/>
        <v>508083438.69493562</v>
      </c>
    </row>
    <row r="349" spans="1:10">
      <c r="A349" s="18" t="s">
        <v>81</v>
      </c>
      <c r="B349" s="37" t="s">
        <v>93</v>
      </c>
      <c r="C349" s="38">
        <v>41834</v>
      </c>
      <c r="D349" s="37" t="s">
        <v>94</v>
      </c>
      <c r="E349" s="38">
        <v>41849</v>
      </c>
    </row>
    <row r="350" spans="1:10" ht="15.75" thickBot="1">
      <c r="A350" s="39" t="s">
        <v>82</v>
      </c>
      <c r="B350" s="39"/>
      <c r="C350" s="39"/>
      <c r="D350" s="39"/>
      <c r="E350" s="39"/>
      <c r="F350" s="39"/>
      <c r="G350" s="39"/>
      <c r="H350" s="39"/>
      <c r="I350" s="39"/>
      <c r="J350" s="39"/>
    </row>
    <row r="351" spans="1:10" ht="63.75" thickBot="1">
      <c r="A351" s="17" t="s">
        <v>0</v>
      </c>
      <c r="B351" s="30" t="s">
        <v>78</v>
      </c>
      <c r="C351" s="20" t="s">
        <v>2</v>
      </c>
      <c r="D351" s="20" t="s">
        <v>56</v>
      </c>
      <c r="E351" s="20" t="s">
        <v>57</v>
      </c>
      <c r="F351" s="20" t="s">
        <v>59</v>
      </c>
      <c r="G351" s="20" t="s">
        <v>58</v>
      </c>
      <c r="H351" s="20" t="s">
        <v>61</v>
      </c>
      <c r="I351" s="20" t="s">
        <v>60</v>
      </c>
      <c r="J351" s="21" t="s">
        <v>3</v>
      </c>
    </row>
    <row r="352" spans="1:10">
      <c r="A352" s="8" t="s">
        <v>5</v>
      </c>
      <c r="B352" s="35">
        <v>552689.19772765005</v>
      </c>
      <c r="C352" s="9">
        <v>72328.051949692774</v>
      </c>
      <c r="D352" s="9">
        <v>18605.721613479887</v>
      </c>
      <c r="E352" s="9">
        <v>31682.473434852378</v>
      </c>
      <c r="F352" s="9">
        <v>29713.369776345164</v>
      </c>
      <c r="G352" s="10">
        <v>11474.48494718923</v>
      </c>
      <c r="H352" s="10">
        <v>3704.5904090183558</v>
      </c>
      <c r="I352" s="10">
        <v>28323.777697737016</v>
      </c>
      <c r="J352" s="11">
        <f t="shared" ref="J352:J402" si="12">SUM(B352:I352)</f>
        <v>748521.66755596478</v>
      </c>
    </row>
    <row r="353" spans="1:10">
      <c r="A353" s="3" t="s">
        <v>6</v>
      </c>
      <c r="B353" s="35">
        <v>1073800.3103601192</v>
      </c>
      <c r="C353" s="5">
        <v>145362.75129451978</v>
      </c>
      <c r="D353" s="5">
        <v>37362.113459066131</v>
      </c>
      <c r="E353" s="5">
        <v>63533.347891464655</v>
      </c>
      <c r="F353" s="5">
        <v>59594.639543564386</v>
      </c>
      <c r="G353" s="6">
        <v>23054.486284621697</v>
      </c>
      <c r="H353" s="6">
        <v>7442.0462903959988</v>
      </c>
      <c r="I353" s="6">
        <v>58591.245477039978</v>
      </c>
      <c r="J353" s="11">
        <f t="shared" si="12"/>
        <v>1468740.9406007917</v>
      </c>
    </row>
    <row r="354" spans="1:10">
      <c r="A354" s="3" t="s">
        <v>7</v>
      </c>
      <c r="B354" s="35">
        <v>1014738.897609747</v>
      </c>
      <c r="C354" s="5">
        <v>143694.98304906336</v>
      </c>
      <c r="D354" s="5">
        <v>36908.886367085062</v>
      </c>
      <c r="E354" s="5">
        <v>62692.964555890008</v>
      </c>
      <c r="F354" s="5">
        <v>58814.24225505293</v>
      </c>
      <c r="G354" s="6">
        <v>22784.774914249298</v>
      </c>
      <c r="H354" s="6">
        <v>7354.0340994649905</v>
      </c>
      <c r="I354" s="6">
        <v>59235.415233068059</v>
      </c>
      <c r="J354" s="11">
        <f t="shared" si="12"/>
        <v>1406224.1980836212</v>
      </c>
    </row>
    <row r="355" spans="1:10">
      <c r="A355" s="3" t="s">
        <v>8</v>
      </c>
      <c r="B355" s="35">
        <v>2865802.3627330549</v>
      </c>
      <c r="C355" s="5">
        <v>381956.49037488876</v>
      </c>
      <c r="D355" s="5">
        <v>98225.940617758708</v>
      </c>
      <c r="E355" s="5">
        <v>167180.85921918513</v>
      </c>
      <c r="F355" s="5">
        <v>156799.6040047422</v>
      </c>
      <c r="G355" s="6">
        <v>60589.386449895217</v>
      </c>
      <c r="H355" s="6">
        <v>19560.449965892407</v>
      </c>
      <c r="I355" s="6">
        <v>151119.62015304988</v>
      </c>
      <c r="J355" s="11">
        <f t="shared" si="12"/>
        <v>3901234.7135184673</v>
      </c>
    </row>
    <row r="356" spans="1:10">
      <c r="A356" s="3" t="s">
        <v>9</v>
      </c>
      <c r="B356" s="35">
        <v>3991553.8504441855</v>
      </c>
      <c r="C356" s="5">
        <v>522357.4132212266</v>
      </c>
      <c r="D356" s="5">
        <v>134371.6075733864</v>
      </c>
      <c r="E356" s="5">
        <v>228812.67256293108</v>
      </c>
      <c r="F356" s="5">
        <v>214591.6909977466</v>
      </c>
      <c r="G356" s="6">
        <v>82869.400094289827</v>
      </c>
      <c r="H356" s="6">
        <v>26754.768183787844</v>
      </c>
      <c r="I356" s="6">
        <v>204555.97589070461</v>
      </c>
      <c r="J356" s="11">
        <f t="shared" si="12"/>
        <v>5405867.3789682593</v>
      </c>
    </row>
    <row r="357" spans="1:10">
      <c r="A357" s="3" t="s">
        <v>10</v>
      </c>
      <c r="B357" s="35">
        <v>25371798.413415439</v>
      </c>
      <c r="C357" s="5">
        <v>3320297.7423016233</v>
      </c>
      <c r="D357" s="5">
        <v>854115.84857971827</v>
      </c>
      <c r="E357" s="5">
        <v>1454418.3367393785</v>
      </c>
      <c r="F357" s="5">
        <v>1364024.495685193</v>
      </c>
      <c r="G357" s="6">
        <v>526748.68791883998</v>
      </c>
      <c r="H357" s="6">
        <v>170063.24433805165</v>
      </c>
      <c r="I357" s="6">
        <v>1300233.7628097665</v>
      </c>
      <c r="J357" s="11">
        <f t="shared" si="12"/>
        <v>34361700.531788014</v>
      </c>
    </row>
    <row r="358" spans="1:10">
      <c r="A358" s="3" t="s">
        <v>11</v>
      </c>
      <c r="B358" s="35">
        <v>4300412.083149761</v>
      </c>
      <c r="C358" s="5">
        <v>592250.37645045388</v>
      </c>
      <c r="D358" s="5">
        <v>152181.19485537914</v>
      </c>
      <c r="E358" s="5">
        <v>258658.41933451485</v>
      </c>
      <c r="F358" s="5">
        <v>242636.86067177859</v>
      </c>
      <c r="G358" s="6">
        <v>93921.616203033482</v>
      </c>
      <c r="H358" s="6">
        <v>30316.474458023305</v>
      </c>
      <c r="I358" s="6">
        <v>241021.32787599578</v>
      </c>
      <c r="J358" s="11">
        <f t="shared" si="12"/>
        <v>5911398.3529989393</v>
      </c>
    </row>
    <row r="359" spans="1:10">
      <c r="A359" s="3" t="s">
        <v>12</v>
      </c>
      <c r="B359" s="35">
        <v>722754.4450129118</v>
      </c>
      <c r="C359" s="5">
        <v>94583.75405038154</v>
      </c>
      <c r="D359" s="5">
        <v>24330.794893290709</v>
      </c>
      <c r="E359" s="5">
        <v>41431.328430553061</v>
      </c>
      <c r="F359" s="5">
        <v>38856.321761418731</v>
      </c>
      <c r="G359" s="6">
        <v>15005.241159469133</v>
      </c>
      <c r="H359" s="6">
        <v>4844.511343229713</v>
      </c>
      <c r="I359" s="6">
        <v>37039.145273866568</v>
      </c>
      <c r="J359" s="11">
        <f t="shared" si="12"/>
        <v>978845.54192512133</v>
      </c>
    </row>
    <row r="360" spans="1:10">
      <c r="A360" s="3" t="s">
        <v>13</v>
      </c>
      <c r="B360" s="35">
        <v>7203269.6768740341</v>
      </c>
      <c r="C360" s="5">
        <v>942660.80449609831</v>
      </c>
      <c r="D360" s="5">
        <v>242490.76301118181</v>
      </c>
      <c r="E360" s="5">
        <v>412921.75153973675</v>
      </c>
      <c r="F360" s="5">
        <v>387258.17027591821</v>
      </c>
      <c r="G360" s="6">
        <v>149548.43826042957</v>
      </c>
      <c r="H360" s="6">
        <v>48282.403315973825</v>
      </c>
      <c r="I360" s="6">
        <v>369147.43797452492</v>
      </c>
      <c r="J360" s="11">
        <f t="shared" si="12"/>
        <v>9755579.4457478989</v>
      </c>
    </row>
    <row r="361" spans="1:10">
      <c r="A361" s="3" t="s">
        <v>14</v>
      </c>
      <c r="B361" s="35">
        <v>1052436.780497151</v>
      </c>
      <c r="C361" s="5">
        <v>138013.1429354939</v>
      </c>
      <c r="D361" s="5">
        <v>35441.605577455826</v>
      </c>
      <c r="E361" s="5">
        <v>60178.329442275601</v>
      </c>
      <c r="F361" s="5">
        <v>56457.714279759239</v>
      </c>
      <c r="G361" s="6">
        <v>21882.176091911439</v>
      </c>
      <c r="H361" s="6">
        <v>7062.4066188578854</v>
      </c>
      <c r="I361" s="6">
        <v>57314.76777333871</v>
      </c>
      <c r="J361" s="11">
        <f t="shared" si="12"/>
        <v>1428786.9232162437</v>
      </c>
    </row>
    <row r="362" spans="1:10">
      <c r="A362" s="3" t="s">
        <v>15</v>
      </c>
      <c r="B362" s="35">
        <v>1429433.8530772754</v>
      </c>
      <c r="C362" s="5">
        <v>189554.47417308248</v>
      </c>
      <c r="D362" s="5">
        <v>48761.133225418176</v>
      </c>
      <c r="E362" s="5">
        <v>83032.162909948354</v>
      </c>
      <c r="F362" s="5">
        <v>77871.614567788652</v>
      </c>
      <c r="G362" s="6">
        <v>30071.872557610677</v>
      </c>
      <c r="H362" s="6">
        <v>9708.8428082722894</v>
      </c>
      <c r="I362" s="6">
        <v>74229.827063835721</v>
      </c>
      <c r="J362" s="11">
        <f t="shared" si="12"/>
        <v>1942663.7803832316</v>
      </c>
    </row>
    <row r="363" spans="1:10">
      <c r="A363" s="3" t="s">
        <v>16</v>
      </c>
      <c r="B363" s="35">
        <v>3655894.925219656</v>
      </c>
      <c r="C363" s="5">
        <v>478431.19317167002</v>
      </c>
      <c r="D363" s="5">
        <v>123071.99421807355</v>
      </c>
      <c r="E363" s="5">
        <v>209571.29577621023</v>
      </c>
      <c r="F363" s="5">
        <v>196546.18881669242</v>
      </c>
      <c r="G363" s="6">
        <v>75900.724218764604</v>
      </c>
      <c r="H363" s="6">
        <v>24504.899023573187</v>
      </c>
      <c r="I363" s="6">
        <v>187354.39976294036</v>
      </c>
      <c r="J363" s="11">
        <f t="shared" si="12"/>
        <v>4951275.6202075798</v>
      </c>
    </row>
    <row r="364" spans="1:10">
      <c r="A364" s="3" t="s">
        <v>17</v>
      </c>
      <c r="B364" s="35">
        <v>1859113.2047383871</v>
      </c>
      <c r="C364" s="5">
        <v>243294.11746892674</v>
      </c>
      <c r="D364" s="5">
        <v>62585.158839513751</v>
      </c>
      <c r="E364" s="5">
        <v>106572.19717360113</v>
      </c>
      <c r="F364" s="5">
        <v>99948.607516650853</v>
      </c>
      <c r="G364" s="6">
        <v>38597.399119481561</v>
      </c>
      <c r="H364" s="6">
        <v>12461.348395956622</v>
      </c>
      <c r="I364" s="6">
        <v>95274.355006132115</v>
      </c>
      <c r="J364" s="11">
        <f t="shared" si="12"/>
        <v>2517846.38825865</v>
      </c>
    </row>
    <row r="365" spans="1:10">
      <c r="A365" s="3" t="s">
        <v>18</v>
      </c>
      <c r="B365" s="35">
        <v>9195255.717057351</v>
      </c>
      <c r="C365" s="5">
        <v>1301691.4038945548</v>
      </c>
      <c r="D365" s="5">
        <v>334320.69214882102</v>
      </c>
      <c r="E365" s="5">
        <v>567798.32596925099</v>
      </c>
      <c r="F365" s="5">
        <v>532677.91844260145</v>
      </c>
      <c r="G365" s="6">
        <v>206395.14047581892</v>
      </c>
      <c r="H365" s="6">
        <v>66615.263591694456</v>
      </c>
      <c r="I365" s="6">
        <v>538003.89023291133</v>
      </c>
      <c r="J365" s="11">
        <f t="shared" si="12"/>
        <v>12742758.351813003</v>
      </c>
    </row>
    <row r="366" spans="1:10">
      <c r="A366" s="3" t="s">
        <v>19</v>
      </c>
      <c r="B366" s="35">
        <v>1146862.1810298201</v>
      </c>
      <c r="C366" s="5">
        <v>162561.26410242287</v>
      </c>
      <c r="D366" s="5">
        <v>41754.566083183978</v>
      </c>
      <c r="E366" s="5">
        <v>70923.111552157061</v>
      </c>
      <c r="F366" s="5">
        <v>66535.277170591857</v>
      </c>
      <c r="G366" s="6">
        <v>25776.228403654866</v>
      </c>
      <c r="H366" s="6">
        <v>8319.5492520925291</v>
      </c>
      <c r="I366" s="6">
        <v>67025.181123338625</v>
      </c>
      <c r="J366" s="11">
        <f t="shared" si="12"/>
        <v>1589757.3587172618</v>
      </c>
    </row>
    <row r="367" spans="1:10">
      <c r="A367" s="3" t="s">
        <v>20</v>
      </c>
      <c r="B367" s="35">
        <v>904181.82636123395</v>
      </c>
      <c r="C367" s="5">
        <v>118326.37108043914</v>
      </c>
      <c r="D367" s="5">
        <v>30438.363269997066</v>
      </c>
      <c r="E367" s="5">
        <v>51831.50945370405</v>
      </c>
      <c r="F367" s="5">
        <v>48610.119081481171</v>
      </c>
      <c r="G367" s="6">
        <v>18771.889014270531</v>
      </c>
      <c r="H367" s="6">
        <v>6060.5909826443731</v>
      </c>
      <c r="I367" s="6">
        <v>46336.79105021897</v>
      </c>
      <c r="J367" s="11">
        <f t="shared" si="12"/>
        <v>1224557.4602939894</v>
      </c>
    </row>
    <row r="368" spans="1:10">
      <c r="A368" s="3" t="s">
        <v>21</v>
      </c>
      <c r="B368" s="35">
        <v>7745352.3357450301</v>
      </c>
      <c r="C368" s="5">
        <v>1057142.2034547878</v>
      </c>
      <c r="D368" s="5">
        <v>271646.01621387654</v>
      </c>
      <c r="E368" s="5">
        <v>461735.02060034813</v>
      </c>
      <c r="F368" s="5">
        <v>433131.82537848729</v>
      </c>
      <c r="G368" s="6">
        <v>167648.05764838975</v>
      </c>
      <c r="H368" s="6">
        <v>54114.597612239435</v>
      </c>
      <c r="I368" s="6">
        <v>429734.22468641418</v>
      </c>
      <c r="J368" s="11">
        <f t="shared" si="12"/>
        <v>10620504.281339575</v>
      </c>
    </row>
    <row r="369" spans="1:10">
      <c r="A369" s="3" t="s">
        <v>22</v>
      </c>
      <c r="B369" s="35">
        <v>7785739.905615841</v>
      </c>
      <c r="C369" s="5">
        <v>1077134.3315119494</v>
      </c>
      <c r="D369" s="5">
        <v>276880.75525453419</v>
      </c>
      <c r="E369" s="5">
        <v>470909.51526818122</v>
      </c>
      <c r="F369" s="5">
        <v>441706.65899065929</v>
      </c>
      <c r="G369" s="6">
        <v>170839.18682153296</v>
      </c>
      <c r="H369" s="6">
        <v>55148.418226857924</v>
      </c>
      <c r="I369" s="6">
        <v>432635.98717028176</v>
      </c>
      <c r="J369" s="11">
        <f t="shared" si="12"/>
        <v>10710994.758859837</v>
      </c>
    </row>
    <row r="370" spans="1:10">
      <c r="A370" s="3" t="s">
        <v>23</v>
      </c>
      <c r="B370" s="35">
        <v>1525562.6772501792</v>
      </c>
      <c r="C370" s="5">
        <v>199643.80638138633</v>
      </c>
      <c r="D370" s="5">
        <v>51356.520509790011</v>
      </c>
      <c r="E370" s="5">
        <v>87451.679142561959</v>
      </c>
      <c r="F370" s="5">
        <v>82016.45257490428</v>
      </c>
      <c r="G370" s="6">
        <v>31672.494825605623</v>
      </c>
      <c r="H370" s="6">
        <v>10225.611092841595</v>
      </c>
      <c r="I370" s="6">
        <v>78180.825257252873</v>
      </c>
      <c r="J370" s="11">
        <f t="shared" si="12"/>
        <v>2066110.0670345216</v>
      </c>
    </row>
    <row r="371" spans="1:10">
      <c r="A371" s="3" t="s">
        <v>24</v>
      </c>
      <c r="B371" s="35">
        <v>21309416.215166949</v>
      </c>
      <c r="C371" s="5">
        <v>2793988.2721705828</v>
      </c>
      <c r="D371" s="5">
        <v>717475.94430381584</v>
      </c>
      <c r="E371" s="5">
        <v>1218195.717189665</v>
      </c>
      <c r="F371" s="5">
        <v>1142884.3565747337</v>
      </c>
      <c r="G371" s="6">
        <v>442987.17182585545</v>
      </c>
      <c r="H371" s="6">
        <v>142972.12992759809</v>
      </c>
      <c r="I371" s="6">
        <v>1161201.8954925053</v>
      </c>
      <c r="J371" s="11">
        <f t="shared" si="12"/>
        <v>28929121.702651702</v>
      </c>
    </row>
    <row r="372" spans="1:10">
      <c r="A372" s="3" t="s">
        <v>25</v>
      </c>
      <c r="B372" s="35">
        <v>3081104.4197872365</v>
      </c>
      <c r="C372" s="5">
        <v>403210.83969446085</v>
      </c>
      <c r="D372" s="5">
        <v>103722.254819065</v>
      </c>
      <c r="E372" s="5">
        <v>176621.8828366847</v>
      </c>
      <c r="F372" s="5">
        <v>165644.6213428404</v>
      </c>
      <c r="G372" s="6">
        <v>63967.39004993032</v>
      </c>
      <c r="H372" s="6">
        <v>20652.167026194635</v>
      </c>
      <c r="I372" s="6">
        <v>157897.99228613527</v>
      </c>
      <c r="J372" s="11">
        <f t="shared" si="12"/>
        <v>4172821.5678425478</v>
      </c>
    </row>
    <row r="373" spans="1:10">
      <c r="A373" s="3" t="s">
        <v>26</v>
      </c>
      <c r="B373" s="35">
        <v>492430.90363095986</v>
      </c>
      <c r="C373" s="5">
        <v>64442.306871841167</v>
      </c>
      <c r="D373" s="5">
        <v>16577.186713418898</v>
      </c>
      <c r="E373" s="5">
        <v>28228.213265964856</v>
      </c>
      <c r="F373" s="5">
        <v>26473.79601286025</v>
      </c>
      <c r="G373" s="6">
        <v>10223.450794408289</v>
      </c>
      <c r="H373" s="6">
        <v>3300.6882604620537</v>
      </c>
      <c r="I373" s="6">
        <v>25235.707653745711</v>
      </c>
      <c r="J373" s="11">
        <f t="shared" si="12"/>
        <v>666912.25320366106</v>
      </c>
    </row>
    <row r="374" spans="1:10">
      <c r="A374" s="3" t="s">
        <v>27</v>
      </c>
      <c r="B374" s="35">
        <v>2218580.3482276024</v>
      </c>
      <c r="C374" s="5">
        <v>297286.91953181592</v>
      </c>
      <c r="D374" s="5">
        <v>76450.36611715547</v>
      </c>
      <c r="E374" s="5">
        <v>130114.5043692484</v>
      </c>
      <c r="F374" s="5">
        <v>122035.40147470559</v>
      </c>
      <c r="G374" s="6">
        <v>47158.016592676198</v>
      </c>
      <c r="H374" s="6">
        <v>15224.258964937717</v>
      </c>
      <c r="I374" s="6">
        <v>117700.92597295814</v>
      </c>
      <c r="J374" s="11">
        <f t="shared" si="12"/>
        <v>3024550.7412510994</v>
      </c>
    </row>
    <row r="375" spans="1:10">
      <c r="A375" s="3" t="s">
        <v>28</v>
      </c>
      <c r="B375" s="35">
        <v>2106450.4777371176</v>
      </c>
      <c r="C375" s="5">
        <v>291355.50873456302</v>
      </c>
      <c r="D375" s="5">
        <v>74839.923642562426</v>
      </c>
      <c r="E375" s="5">
        <v>127132.29849486213</v>
      </c>
      <c r="F375" s="5">
        <v>119265.6576712564</v>
      </c>
      <c r="G375" s="6">
        <v>46199.098034795454</v>
      </c>
      <c r="H375" s="6">
        <v>14911.399954348737</v>
      </c>
      <c r="I375" s="6">
        <v>119913.79625872482</v>
      </c>
      <c r="J375" s="11">
        <f t="shared" si="12"/>
        <v>2900068.16052823</v>
      </c>
    </row>
    <row r="376" spans="1:10">
      <c r="A376" s="3" t="s">
        <v>29</v>
      </c>
      <c r="B376" s="35">
        <v>35145376.610353492</v>
      </c>
      <c r="C376" s="6">
        <v>4599323.7371380348</v>
      </c>
      <c r="D376" s="6">
        <v>1183133.4420976858</v>
      </c>
      <c r="E376" s="6">
        <v>2014681.001245752</v>
      </c>
      <c r="F376" s="6">
        <v>1889466.1647704544</v>
      </c>
      <c r="G376" s="6">
        <v>729659.78712861869</v>
      </c>
      <c r="H376" s="6">
        <v>235574.02895937394</v>
      </c>
      <c r="I376" s="6">
        <v>1801102.3327606181</v>
      </c>
      <c r="J376" s="11">
        <f t="shared" si="12"/>
        <v>47598317.104454026</v>
      </c>
    </row>
    <row r="377" spans="1:10">
      <c r="A377" s="3" t="s">
        <v>30</v>
      </c>
      <c r="B377" s="35">
        <v>917544.17023424478</v>
      </c>
      <c r="C377" s="6">
        <v>120075.04825288265</v>
      </c>
      <c r="D377" s="6">
        <v>30888.194280031192</v>
      </c>
      <c r="E377" s="6">
        <v>52597.497428889787</v>
      </c>
      <c r="F377" s="6">
        <v>49328.49998686499</v>
      </c>
      <c r="G377" s="6">
        <v>19049.307931990763</v>
      </c>
      <c r="H377" s="6">
        <v>6150.1569602544077</v>
      </c>
      <c r="I377" s="6">
        <v>47021.575752174533</v>
      </c>
      <c r="J377" s="11">
        <f t="shared" si="12"/>
        <v>1242654.4508273331</v>
      </c>
    </row>
    <row r="378" spans="1:10">
      <c r="A378" s="3" t="s">
        <v>31</v>
      </c>
      <c r="B378" s="35">
        <v>1557675.6642395719</v>
      </c>
      <c r="C378" s="6">
        <v>206890.71034760124</v>
      </c>
      <c r="D378" s="6">
        <v>53220.719449487711</v>
      </c>
      <c r="E378" s="6">
        <v>90626.102291055242</v>
      </c>
      <c r="F378" s="6">
        <v>84993.581523871093</v>
      </c>
      <c r="G378" s="6">
        <v>32822.180020112122</v>
      </c>
      <c r="H378" s="6">
        <v>10596.792262590086</v>
      </c>
      <c r="I378" s="6">
        <v>81018.724127786336</v>
      </c>
      <c r="J378" s="11">
        <f t="shared" si="12"/>
        <v>2117844.4742620755</v>
      </c>
    </row>
    <row r="379" spans="1:10">
      <c r="A379" s="3" t="s">
        <v>32</v>
      </c>
      <c r="B379" s="35">
        <v>811520.68165982596</v>
      </c>
      <c r="C379" s="6">
        <v>114022.23923252083</v>
      </c>
      <c r="D379" s="6">
        <v>29290.121164032276</v>
      </c>
      <c r="E379" s="6">
        <v>49759.917630722994</v>
      </c>
      <c r="F379" s="6">
        <v>46680.427314792738</v>
      </c>
      <c r="G379" s="6">
        <v>18080.365545992234</v>
      </c>
      <c r="H379" s="6">
        <v>5835.7448735894686</v>
      </c>
      <c r="I379" s="6">
        <v>46850.670184686074</v>
      </c>
      <c r="J379" s="11">
        <f t="shared" si="12"/>
        <v>1122040.1676061624</v>
      </c>
    </row>
    <row r="380" spans="1:10">
      <c r="A380" s="3" t="s">
        <v>33</v>
      </c>
      <c r="B380" s="35">
        <v>1265214.8548284995</v>
      </c>
      <c r="C380" s="6">
        <v>165573.1970977679</v>
      </c>
      <c r="D380" s="6">
        <v>42592.171762037775</v>
      </c>
      <c r="E380" s="6">
        <v>72527.439591795788</v>
      </c>
      <c r="F380" s="6">
        <v>68019.772381531089</v>
      </c>
      <c r="G380" s="6">
        <v>26267.36247614925</v>
      </c>
      <c r="H380" s="6">
        <v>8480.5391742823285</v>
      </c>
      <c r="I380" s="6">
        <v>64838.721642366778</v>
      </c>
      <c r="J380" s="11">
        <f t="shared" si="12"/>
        <v>1713514.0589544305</v>
      </c>
    </row>
    <row r="381" spans="1:10">
      <c r="A381" s="3" t="s">
        <v>34</v>
      </c>
      <c r="B381" s="35">
        <v>1138760.7767799066</v>
      </c>
      <c r="C381" s="6">
        <v>154246.4876277775</v>
      </c>
      <c r="D381" s="6">
        <v>39644.055803512521</v>
      </c>
      <c r="E381" s="6">
        <v>67409.719474084472</v>
      </c>
      <c r="F381" s="6">
        <v>63231.152427049725</v>
      </c>
      <c r="G381" s="6">
        <v>24463.144224513133</v>
      </c>
      <c r="H381" s="6">
        <v>7896.7099649696784</v>
      </c>
      <c r="I381" s="6">
        <v>62247.851705626861</v>
      </c>
      <c r="J381" s="11">
        <f t="shared" si="12"/>
        <v>1557899.8980074404</v>
      </c>
    </row>
    <row r="382" spans="1:10">
      <c r="A382" s="3" t="s">
        <v>35</v>
      </c>
      <c r="B382" s="35">
        <v>11168419.008935554</v>
      </c>
      <c r="C382" s="6">
        <v>1511112.1502567907</v>
      </c>
      <c r="D382" s="6">
        <v>387675.21047367441</v>
      </c>
      <c r="E382" s="6">
        <v>657186.92621262511</v>
      </c>
      <c r="F382" s="6">
        <v>616676.53656812094</v>
      </c>
      <c r="G382" s="6">
        <v>239509.17520368512</v>
      </c>
      <c r="H382" s="6">
        <v>77286.321798967067</v>
      </c>
      <c r="I382" s="6">
        <v>2585693</v>
      </c>
      <c r="J382" s="11">
        <f t="shared" si="12"/>
        <v>17243558.329449415</v>
      </c>
    </row>
    <row r="383" spans="1:10">
      <c r="A383" s="3" t="s">
        <v>36</v>
      </c>
      <c r="B383" s="35">
        <v>2142220.3757416289</v>
      </c>
      <c r="C383" s="6">
        <v>286775.39724544919</v>
      </c>
      <c r="D383" s="6">
        <v>73694.3385443156</v>
      </c>
      <c r="E383" s="6">
        <v>125273.96693149232</v>
      </c>
      <c r="F383" s="6">
        <v>117512.37850326339</v>
      </c>
      <c r="G383" s="6">
        <v>45479.393174623241</v>
      </c>
      <c r="H383" s="6">
        <v>14680.298729404103</v>
      </c>
      <c r="I383" s="6">
        <v>116372.9850017844</v>
      </c>
      <c r="J383" s="11">
        <f t="shared" si="12"/>
        <v>2922009.1338719605</v>
      </c>
    </row>
    <row r="384" spans="1:10">
      <c r="A384" s="3" t="s">
        <v>37</v>
      </c>
      <c r="B384" s="35">
        <v>7802594.0620387392</v>
      </c>
      <c r="C384" s="6">
        <v>1035833.3980079169</v>
      </c>
      <c r="D384" s="6">
        <v>266458.54992313357</v>
      </c>
      <c r="E384" s="6">
        <v>453734.93728470453</v>
      </c>
      <c r="F384" s="6">
        <v>425534.76765978453</v>
      </c>
      <c r="G384" s="6">
        <v>164329.80583390646</v>
      </c>
      <c r="H384" s="6">
        <v>53054.636039002595</v>
      </c>
      <c r="I384" s="6">
        <v>405633.97058549459</v>
      </c>
      <c r="J384" s="11">
        <f t="shared" si="12"/>
        <v>10607174.127372682</v>
      </c>
    </row>
    <row r="385" spans="1:10">
      <c r="A385" s="3" t="s">
        <v>38</v>
      </c>
      <c r="B385" s="35">
        <v>1512991.400555029</v>
      </c>
      <c r="C385" s="6">
        <v>209871.95709520736</v>
      </c>
      <c r="D385" s="6">
        <v>53924.989082953638</v>
      </c>
      <c r="E385" s="6">
        <v>91647.85867900282</v>
      </c>
      <c r="F385" s="6">
        <v>85971.897083300821</v>
      </c>
      <c r="G385" s="6">
        <v>33281.873299332678</v>
      </c>
      <c r="H385" s="6">
        <v>10742.788492607522</v>
      </c>
      <c r="I385" s="6">
        <v>85542.191591561641</v>
      </c>
      <c r="J385" s="11">
        <f t="shared" si="12"/>
        <v>2083974.9558789954</v>
      </c>
    </row>
    <row r="386" spans="1:10">
      <c r="A386" s="3" t="s">
        <v>39</v>
      </c>
      <c r="B386" s="35">
        <v>1258968.9435376136</v>
      </c>
      <c r="C386" s="6">
        <v>186668.2964915577</v>
      </c>
      <c r="D386" s="6">
        <v>47916.726625467687</v>
      </c>
      <c r="E386" s="6">
        <v>81305.29613928654</v>
      </c>
      <c r="F386" s="6">
        <v>76284.738056024275</v>
      </c>
      <c r="G386" s="6">
        <v>29592.395687199412</v>
      </c>
      <c r="H386" s="6">
        <v>9550.1050113460842</v>
      </c>
      <c r="I386" s="6">
        <v>78563.438923118476</v>
      </c>
      <c r="J386" s="11">
        <f t="shared" si="12"/>
        <v>1768849.9404716138</v>
      </c>
    </row>
    <row r="387" spans="1:10">
      <c r="A387" s="3" t="s">
        <v>40</v>
      </c>
      <c r="B387" s="35">
        <v>1677874.6622022076</v>
      </c>
      <c r="C387" s="6">
        <v>225506.9912048477</v>
      </c>
      <c r="D387" s="6">
        <v>57964.106364056293</v>
      </c>
      <c r="E387" s="6">
        <v>98574.413208305923</v>
      </c>
      <c r="F387" s="6">
        <v>92462.464233351187</v>
      </c>
      <c r="G387" s="6">
        <v>35765.926337438104</v>
      </c>
      <c r="H387" s="6">
        <v>11545.438560913521</v>
      </c>
      <c r="I387" s="6">
        <v>90745.921233018322</v>
      </c>
      <c r="J387" s="11">
        <f t="shared" si="12"/>
        <v>2290439.9233441385</v>
      </c>
    </row>
    <row r="388" spans="1:10">
      <c r="A388" s="3" t="s">
        <v>41</v>
      </c>
      <c r="B388" s="35">
        <v>2380866.8469735822</v>
      </c>
      <c r="C388" s="6">
        <v>317996.64595439454</v>
      </c>
      <c r="D388" s="6">
        <v>81733.423850404419</v>
      </c>
      <c r="E388" s="6">
        <v>138985.04867844767</v>
      </c>
      <c r="F388" s="6">
        <v>130368.8308462116</v>
      </c>
      <c r="G388" s="6">
        <v>50434.121502764872</v>
      </c>
      <c r="H388" s="6">
        <v>16280.253217347579</v>
      </c>
      <c r="I388" s="6">
        <v>128186.22440135803</v>
      </c>
      <c r="J388" s="11">
        <f t="shared" si="12"/>
        <v>3244851.3954245108</v>
      </c>
    </row>
    <row r="389" spans="1:10">
      <c r="A389" s="3" t="s">
        <v>42</v>
      </c>
      <c r="B389" s="35">
        <v>5571001.6297130501</v>
      </c>
      <c r="C389" s="6">
        <v>735643.37020025786</v>
      </c>
      <c r="D389" s="6">
        <v>189261.02964397875</v>
      </c>
      <c r="E389" s="6">
        <v>322347.1424730295</v>
      </c>
      <c r="F389" s="6">
        <v>302305.32645119034</v>
      </c>
      <c r="G389" s="6">
        <v>116711.15007765188</v>
      </c>
      <c r="H389" s="6">
        <v>37681.64383377364</v>
      </c>
      <c r="I389" s="6">
        <v>286815.28309666988</v>
      </c>
      <c r="J389" s="11">
        <f t="shared" si="12"/>
        <v>7561766.575489603</v>
      </c>
    </row>
    <row r="390" spans="1:10">
      <c r="A390" s="3" t="s">
        <v>43</v>
      </c>
      <c r="B390" s="35">
        <v>85366732.743331373</v>
      </c>
      <c r="C390" s="6">
        <v>11785620.315723313</v>
      </c>
      <c r="D390" s="6">
        <v>3017219.2508446244</v>
      </c>
      <c r="E390" s="6">
        <v>5096667.6677719904</v>
      </c>
      <c r="F390" s="6">
        <v>4784555.8224166632</v>
      </c>
      <c r="G390" s="6">
        <v>1866653.6175301294</v>
      </c>
      <c r="H390" s="6">
        <v>602097.07270242658</v>
      </c>
      <c r="I390" s="6">
        <v>18822030</v>
      </c>
      <c r="J390" s="11">
        <f t="shared" si="12"/>
        <v>131341576.49032052</v>
      </c>
    </row>
    <row r="391" spans="1:10">
      <c r="A391" s="3" t="s">
        <v>44</v>
      </c>
      <c r="B391" s="35">
        <v>600062.38673398097</v>
      </c>
      <c r="C391" s="6">
        <v>78527.57783175059</v>
      </c>
      <c r="D391" s="6">
        <v>20200.492239645231</v>
      </c>
      <c r="E391" s="6">
        <v>34398.104628729867</v>
      </c>
      <c r="F391" s="6">
        <v>32260.221240003157</v>
      </c>
      <c r="G391" s="6">
        <v>12458.00882894483</v>
      </c>
      <c r="H391" s="6">
        <v>4022.125632269036</v>
      </c>
      <c r="I391" s="6">
        <v>30751.521680623555</v>
      </c>
      <c r="J391" s="11">
        <f t="shared" si="12"/>
        <v>812680.43881594727</v>
      </c>
    </row>
    <row r="392" spans="1:10">
      <c r="A392" s="3" t="s">
        <v>45</v>
      </c>
      <c r="B392" s="35">
        <v>1571255.02727738</v>
      </c>
      <c r="C392" s="6">
        <v>208124.18723220873</v>
      </c>
      <c r="D392" s="6">
        <v>53538.019956179523</v>
      </c>
      <c r="E392" s="6">
        <v>91166.412690349069</v>
      </c>
      <c r="F392" s="6">
        <v>85500.310984916301</v>
      </c>
      <c r="G392" s="6">
        <v>33017.864980008162</v>
      </c>
      <c r="H392" s="6">
        <v>10659.970054792222</v>
      </c>
      <c r="I392" s="6">
        <v>0</v>
      </c>
      <c r="J392" s="11">
        <f t="shared" si="12"/>
        <v>2053261.793175834</v>
      </c>
    </row>
    <row r="393" spans="1:10">
      <c r="A393" s="3" t="s">
        <v>46</v>
      </c>
      <c r="B393" s="35">
        <v>1275090.0767667503</v>
      </c>
      <c r="C393" s="6">
        <v>166865.5339876026</v>
      </c>
      <c r="D393" s="6">
        <v>42924.613460036482</v>
      </c>
      <c r="E393" s="6">
        <v>73093.532941158279</v>
      </c>
      <c r="F393" s="6">
        <v>68550.682351427386</v>
      </c>
      <c r="G393" s="6">
        <v>26472.385282506861</v>
      </c>
      <c r="H393" s="6">
        <v>8546.7317332998464</v>
      </c>
      <c r="I393" s="6">
        <v>65344.80277951288</v>
      </c>
      <c r="J393" s="11">
        <f t="shared" si="12"/>
        <v>1726888.3593022949</v>
      </c>
    </row>
    <row r="394" spans="1:10">
      <c r="A394" s="3" t="s">
        <v>47</v>
      </c>
      <c r="B394" s="35">
        <v>1353328.7407029271</v>
      </c>
      <c r="C394" s="6">
        <v>180516.02217218615</v>
      </c>
      <c r="D394" s="6">
        <v>46436.075143355571</v>
      </c>
      <c r="E394" s="6">
        <v>79072.972696865312</v>
      </c>
      <c r="F394" s="6">
        <v>74158.492766925308</v>
      </c>
      <c r="G394" s="6">
        <v>28637.967196765152</v>
      </c>
      <c r="H394" s="6">
        <v>9245.8998464159031</v>
      </c>
      <c r="I394" s="6">
        <v>70690.355194980279</v>
      </c>
      <c r="J394" s="11">
        <f t="shared" si="12"/>
        <v>1842086.5257204208</v>
      </c>
    </row>
    <row r="395" spans="1:10">
      <c r="A395" s="3" t="s">
        <v>48</v>
      </c>
      <c r="B395" s="35">
        <v>4115691.1575133419</v>
      </c>
      <c r="C395" s="6">
        <v>538602.74127371795</v>
      </c>
      <c r="D395" s="6">
        <v>138550.56778476524</v>
      </c>
      <c r="E395" s="6">
        <v>235928.75215569418</v>
      </c>
      <c r="F395" s="6">
        <v>221265.49772348907</v>
      </c>
      <c r="G395" s="6">
        <v>85446.640420492957</v>
      </c>
      <c r="H395" s="6">
        <v>27586.842114611743</v>
      </c>
      <c r="I395" s="6">
        <v>210917.67163643829</v>
      </c>
      <c r="J395" s="11">
        <f t="shared" si="12"/>
        <v>5573989.8706225501</v>
      </c>
    </row>
    <row r="396" spans="1:10">
      <c r="A396" s="3" t="s">
        <v>49</v>
      </c>
      <c r="B396" s="35">
        <v>3541472.4377201623</v>
      </c>
      <c r="C396" s="6">
        <v>463457.21677970694</v>
      </c>
      <c r="D396" s="6">
        <v>119220.07744877547</v>
      </c>
      <c r="E396" s="6">
        <v>203012.11719384708</v>
      </c>
      <c r="F396" s="6">
        <v>190394.67103675654</v>
      </c>
      <c r="G396" s="6">
        <v>73525.177496883378</v>
      </c>
      <c r="H396" s="6">
        <v>23737.94280352848</v>
      </c>
      <c r="I396" s="6">
        <v>181490.56730589978</v>
      </c>
      <c r="J396" s="11">
        <f t="shared" si="12"/>
        <v>4796310.2077855598</v>
      </c>
    </row>
    <row r="397" spans="1:10">
      <c r="A397" s="3" t="s">
        <v>50</v>
      </c>
      <c r="B397" s="35">
        <v>29615746.80644789</v>
      </c>
      <c r="C397" s="6">
        <v>3967453.5747631229</v>
      </c>
      <c r="D397" s="6">
        <v>1018720.6778151977</v>
      </c>
      <c r="E397" s="6">
        <v>1729413.2889578543</v>
      </c>
      <c r="F397" s="6">
        <v>1622527.2276407292</v>
      </c>
      <c r="G397" s="6">
        <v>629020.6077355789</v>
      </c>
      <c r="H397" s="6">
        <v>203010.0107759794</v>
      </c>
      <c r="I397" s="6">
        <v>6972664</v>
      </c>
      <c r="J397" s="11">
        <f t="shared" si="12"/>
        <v>45758556.194136351</v>
      </c>
    </row>
    <row r="398" spans="1:10">
      <c r="A398" s="3" t="s">
        <v>51</v>
      </c>
      <c r="B398" s="35">
        <v>28580379.86944031</v>
      </c>
      <c r="C398" s="6">
        <v>3722987.5494807172</v>
      </c>
      <c r="D398" s="6">
        <v>963551.03579909436</v>
      </c>
      <c r="E398" s="6">
        <v>1657339.5759455743</v>
      </c>
      <c r="F398" s="6">
        <v>1552460.9071776539</v>
      </c>
      <c r="G398" s="6">
        <v>591871.98713329295</v>
      </c>
      <c r="H398" s="6">
        <v>191314.33271558935</v>
      </c>
      <c r="I398" s="6">
        <v>8145865</v>
      </c>
      <c r="J398" s="11">
        <f t="shared" si="12"/>
        <v>45405770.257692233</v>
      </c>
    </row>
    <row r="399" spans="1:10">
      <c r="A399" s="3" t="s">
        <v>52</v>
      </c>
      <c r="B399" s="35">
        <v>15104095.220132086</v>
      </c>
      <c r="C399" s="6">
        <v>2019368.9481551449</v>
      </c>
      <c r="D399" s="6">
        <v>520861.9889961817</v>
      </c>
      <c r="E399" s="6">
        <v>890904.22738439776</v>
      </c>
      <c r="F399" s="6">
        <v>835085.61597784737</v>
      </c>
      <c r="G399" s="6">
        <v>320658.96413757402</v>
      </c>
      <c r="H399" s="6">
        <v>103580.19899788105</v>
      </c>
      <c r="I399" s="6">
        <v>4044438</v>
      </c>
      <c r="J399" s="11">
        <f t="shared" si="12"/>
        <v>23838993.163781114</v>
      </c>
    </row>
    <row r="400" spans="1:10">
      <c r="A400" s="3" t="s">
        <v>53</v>
      </c>
      <c r="B400" s="35">
        <v>3548431.5459791003</v>
      </c>
      <c r="C400" s="6">
        <v>465809.1195907584</v>
      </c>
      <c r="D400" s="6">
        <v>120192.85189525879</v>
      </c>
      <c r="E400" s="6">
        <v>205710.904981684</v>
      </c>
      <c r="F400" s="6">
        <v>192807.91388622753</v>
      </c>
      <c r="G400" s="6">
        <v>73976.200098578251</v>
      </c>
      <c r="H400" s="6">
        <v>23897.755811645646</v>
      </c>
      <c r="I400" s="6">
        <v>162704.31469485315</v>
      </c>
      <c r="J400" s="11">
        <f t="shared" si="12"/>
        <v>4793530.606938106</v>
      </c>
    </row>
    <row r="401" spans="1:10">
      <c r="A401" s="3" t="s">
        <v>54</v>
      </c>
      <c r="B401" s="35">
        <v>1067110.4559699344</v>
      </c>
      <c r="C401" s="6">
        <v>139648.14350229217</v>
      </c>
      <c r="D401" s="6">
        <v>35923.191788023476</v>
      </c>
      <c r="E401" s="6">
        <v>61171.267267300136</v>
      </c>
      <c r="F401" s="6">
        <v>57369.399764144291</v>
      </c>
      <c r="G401" s="6">
        <v>22154.481937858684</v>
      </c>
      <c r="H401" s="6">
        <v>7152.6767154691515</v>
      </c>
      <c r="I401" s="6">
        <v>54686.430310769647</v>
      </c>
      <c r="J401" s="11">
        <f t="shared" si="12"/>
        <v>1445216.0472557922</v>
      </c>
    </row>
    <row r="402" spans="1:10" ht="15.75" thickBot="1">
      <c r="A402" s="12" t="s">
        <v>55</v>
      </c>
      <c r="B402" s="35">
        <v>1470970.5193579332</v>
      </c>
      <c r="C402" s="13">
        <v>192499.56205119588</v>
      </c>
      <c r="D402" s="13">
        <v>49518.729810841563</v>
      </c>
      <c r="E402" s="13">
        <v>84322.224869954312</v>
      </c>
      <c r="F402" s="13">
        <v>79081.497632344035</v>
      </c>
      <c r="G402" s="13">
        <v>30539.096070682284</v>
      </c>
      <c r="H402" s="13">
        <v>9859.6880752589295</v>
      </c>
      <c r="I402" s="13">
        <v>75383.128059941693</v>
      </c>
      <c r="J402" s="11">
        <f t="shared" si="12"/>
        <v>1992174.4459281522</v>
      </c>
    </row>
    <row r="403" spans="1:10" ht="15.75" thickBot="1">
      <c r="A403" s="14" t="s">
        <v>4</v>
      </c>
      <c r="B403" s="34">
        <f t="shared" ref="B403:J403" si="13">SUM(B352:B402)</f>
        <v>364166031.68363476</v>
      </c>
      <c r="C403" s="15">
        <f t="shared" si="13"/>
        <v>48830588.641062655</v>
      </c>
      <c r="D403" s="15">
        <f t="shared" si="13"/>
        <v>12548170.003953777</v>
      </c>
      <c r="E403" s="15">
        <f t="shared" si="13"/>
        <v>21330486.233907767</v>
      </c>
      <c r="F403" s="15">
        <f t="shared" si="13"/>
        <v>20008950.403272703</v>
      </c>
      <c r="G403" s="15">
        <f t="shared" si="13"/>
        <v>7743965.799999997</v>
      </c>
      <c r="H403" s="15">
        <f t="shared" si="13"/>
        <v>2499671.399999999</v>
      </c>
      <c r="I403" s="15">
        <f t="shared" si="13"/>
        <v>50754906.95784577</v>
      </c>
      <c r="J403" s="15">
        <f t="shared" si="13"/>
        <v>527882771.12367755</v>
      </c>
    </row>
    <row r="407" spans="1:10">
      <c r="A407" s="18" t="s">
        <v>84</v>
      </c>
      <c r="B407" s="37" t="s">
        <v>93</v>
      </c>
      <c r="C407" s="38">
        <v>41864</v>
      </c>
      <c r="D407" s="37" t="s">
        <v>94</v>
      </c>
      <c r="E407" s="38">
        <v>41879</v>
      </c>
    </row>
    <row r="408" spans="1:10" ht="15.75" thickBot="1">
      <c r="A408" s="39" t="s">
        <v>83</v>
      </c>
      <c r="B408" s="39"/>
      <c r="C408" s="39"/>
      <c r="D408" s="39"/>
      <c r="E408" s="39"/>
      <c r="F408" s="39"/>
      <c r="G408" s="39"/>
      <c r="H408" s="39"/>
      <c r="I408" s="39"/>
      <c r="J408" s="39"/>
    </row>
    <row r="409" spans="1:10" ht="63.75" thickBot="1">
      <c r="A409" s="17" t="s">
        <v>0</v>
      </c>
      <c r="B409" s="30" t="s">
        <v>78</v>
      </c>
      <c r="C409" s="20" t="s">
        <v>2</v>
      </c>
      <c r="D409" s="20" t="s">
        <v>56</v>
      </c>
      <c r="E409" s="20" t="s">
        <v>57</v>
      </c>
      <c r="F409" s="20" t="s">
        <v>59</v>
      </c>
      <c r="G409" s="20" t="s">
        <v>58</v>
      </c>
      <c r="H409" s="20" t="s">
        <v>61</v>
      </c>
      <c r="I409" s="20" t="s">
        <v>60</v>
      </c>
      <c r="J409" s="21" t="s">
        <v>3</v>
      </c>
    </row>
    <row r="410" spans="1:10">
      <c r="A410" s="8" t="s">
        <v>5</v>
      </c>
      <c r="B410" s="35">
        <v>501581.14333862864</v>
      </c>
      <c r="C410" s="9">
        <v>60535.574347983595</v>
      </c>
      <c r="D410" s="9">
        <v>20480.326561633279</v>
      </c>
      <c r="E410" s="9">
        <v>21466.224757765063</v>
      </c>
      <c r="F410" s="9">
        <v>30069.946246379342</v>
      </c>
      <c r="G410" s="10">
        <v>15484.469023148367</v>
      </c>
      <c r="H410" s="10">
        <v>3704.5904090183558</v>
      </c>
      <c r="I410" s="10">
        <v>29610.388772003938</v>
      </c>
      <c r="J410" s="11">
        <f t="shared" ref="J410:J460" si="14">SUM(B410:I410)</f>
        <v>682932.66345656058</v>
      </c>
    </row>
    <row r="411" spans="1:10">
      <c r="A411" s="3" t="s">
        <v>6</v>
      </c>
      <c r="B411" s="35">
        <v>972374.40343078494</v>
      </c>
      <c r="C411" s="5">
        <v>121960.12425274098</v>
      </c>
      <c r="D411" s="5">
        <v>41082.339346622473</v>
      </c>
      <c r="E411" s="5">
        <v>43258.807999925033</v>
      </c>
      <c r="F411" s="5">
        <v>60302.279313757754</v>
      </c>
      <c r="G411" s="6">
        <v>31012.454486277809</v>
      </c>
      <c r="H411" s="6">
        <v>7442.0462903959988</v>
      </c>
      <c r="I411" s="6">
        <v>61144.574822734648</v>
      </c>
      <c r="J411" s="11">
        <f t="shared" si="14"/>
        <v>1338577.0299432396</v>
      </c>
    </row>
    <row r="412" spans="1:10">
      <c r="A412" s="3" t="s">
        <v>7</v>
      </c>
      <c r="B412" s="35">
        <v>915495.00066953932</v>
      </c>
      <c r="C412" s="5">
        <v>120795.82467247032</v>
      </c>
      <c r="D412" s="5">
        <v>40549.077771399265</v>
      </c>
      <c r="E412" s="5">
        <v>42854.597728093424</v>
      </c>
      <c r="F412" s="5">
        <v>59506.65833049205</v>
      </c>
      <c r="G412" s="6">
        <v>30571.540642741791</v>
      </c>
      <c r="H412" s="6">
        <v>7354.0340994649905</v>
      </c>
      <c r="I412" s="6">
        <v>61733.813937208615</v>
      </c>
      <c r="J412" s="11">
        <f t="shared" si="14"/>
        <v>1278860.5478514098</v>
      </c>
    </row>
    <row r="413" spans="1:10">
      <c r="A413" s="3" t="s">
        <v>8</v>
      </c>
      <c r="B413" s="35">
        <v>2597101.4203808182</v>
      </c>
      <c r="C413" s="5">
        <v>319957.45945643605</v>
      </c>
      <c r="D413" s="5">
        <v>108081.68883843807</v>
      </c>
      <c r="E413" s="5">
        <v>113468.86255535133</v>
      </c>
      <c r="F413" s="5">
        <v>158674.30721276338</v>
      </c>
      <c r="G413" s="6">
        <v>81671.904908260563</v>
      </c>
      <c r="H413" s="6">
        <v>19560.449965892407</v>
      </c>
      <c r="I413" s="6">
        <v>157883.98659644573</v>
      </c>
      <c r="J413" s="11">
        <f t="shared" si="14"/>
        <v>3556400.079914405</v>
      </c>
    </row>
    <row r="414" spans="1:10">
      <c r="A414" s="3" t="s">
        <v>9</v>
      </c>
      <c r="B414" s="35">
        <v>3622448.4982913635</v>
      </c>
      <c r="C414" s="5">
        <v>437191.4516136538</v>
      </c>
      <c r="D414" s="5">
        <v>147910.11393617632</v>
      </c>
      <c r="E414" s="5">
        <v>155030.32825895489</v>
      </c>
      <c r="F414" s="5">
        <v>217166.90707894511</v>
      </c>
      <c r="G414" s="6">
        <v>111829.73916761701</v>
      </c>
      <c r="H414" s="6">
        <v>26754.768183787844</v>
      </c>
      <c r="I414" s="6">
        <v>213847.95617303415</v>
      </c>
      <c r="J414" s="11">
        <f t="shared" si="14"/>
        <v>4932179.7627035333</v>
      </c>
    </row>
    <row r="415" spans="1:10">
      <c r="A415" s="3" t="s">
        <v>10</v>
      </c>
      <c r="B415" s="35">
        <v>23025627.695042912</v>
      </c>
      <c r="C415" s="5">
        <v>2778951.2563720546</v>
      </c>
      <c r="D415" s="5">
        <v>940171.62374963961</v>
      </c>
      <c r="E415" s="5">
        <v>985430.35070985777</v>
      </c>
      <c r="F415" s="5">
        <v>1380393.5256327416</v>
      </c>
      <c r="G415" s="6">
        <v>710831.36006564787</v>
      </c>
      <c r="H415" s="6">
        <v>170063.24433805165</v>
      </c>
      <c r="I415" s="6">
        <v>1359297.0408872687</v>
      </c>
      <c r="J415" s="11">
        <f t="shared" si="14"/>
        <v>31350766.096798174</v>
      </c>
    </row>
    <row r="416" spans="1:10">
      <c r="A416" s="3" t="s">
        <v>11</v>
      </c>
      <c r="B416" s="35">
        <v>3888955.166337905</v>
      </c>
      <c r="C416" s="5">
        <v>497312.37629417272</v>
      </c>
      <c r="D416" s="5">
        <v>167273.12471708667</v>
      </c>
      <c r="E416" s="5">
        <v>176410.20557820084</v>
      </c>
      <c r="F416" s="5">
        <v>245507.55995238817</v>
      </c>
      <c r="G416" s="6">
        <v>126204.89726476009</v>
      </c>
      <c r="H416" s="6">
        <v>30316.474458023305</v>
      </c>
      <c r="I416" s="6">
        <v>251379.4804623634</v>
      </c>
      <c r="J416" s="11">
        <f t="shared" si="14"/>
        <v>5383359.2850648994</v>
      </c>
    </row>
    <row r="417" spans="1:10">
      <c r="A417" s="3" t="s">
        <v>12</v>
      </c>
      <c r="B417" s="35">
        <v>655920.18754269858</v>
      </c>
      <c r="C417" s="5">
        <v>79162.672311577262</v>
      </c>
      <c r="D417" s="5">
        <v>26782.225127870966</v>
      </c>
      <c r="E417" s="5">
        <v>28071.489113115629</v>
      </c>
      <c r="F417" s="5">
        <v>39322.618588621044</v>
      </c>
      <c r="G417" s="6">
        <v>20249.117323177652</v>
      </c>
      <c r="H417" s="6">
        <v>4844.511343229713</v>
      </c>
      <c r="I417" s="6">
        <v>38721.652988737726</v>
      </c>
      <c r="J417" s="11">
        <f t="shared" si="14"/>
        <v>893074.47433902835</v>
      </c>
    </row>
    <row r="418" spans="1:10">
      <c r="A418" s="3" t="s">
        <v>13</v>
      </c>
      <c r="B418" s="35">
        <v>6537171.8300787853</v>
      </c>
      <c r="C418" s="5">
        <v>788967.92706644954</v>
      </c>
      <c r="D418" s="5">
        <v>266922.73042774858</v>
      </c>
      <c r="E418" s="5">
        <v>279772.06843236205</v>
      </c>
      <c r="F418" s="5">
        <v>391905.47727570572</v>
      </c>
      <c r="G418" s="6">
        <v>201811.07651991668</v>
      </c>
      <c r="H418" s="6">
        <v>48282.403315973825</v>
      </c>
      <c r="I418" s="6">
        <v>385916.00560006569</v>
      </c>
      <c r="J418" s="11">
        <f t="shared" si="14"/>
        <v>8900749.5187170077</v>
      </c>
    </row>
    <row r="419" spans="1:10">
      <c r="A419" s="3" t="s">
        <v>14</v>
      </c>
      <c r="B419" s="35">
        <v>957443.20859987941</v>
      </c>
      <c r="C419" s="5">
        <v>116094.68835340046</v>
      </c>
      <c r="D419" s="5">
        <v>38925.898259895388</v>
      </c>
      <c r="E419" s="5">
        <v>41189.581683648918</v>
      </c>
      <c r="F419" s="5">
        <v>57120.47620540874</v>
      </c>
      <c r="G419" s="6">
        <v>29335.457481319318</v>
      </c>
      <c r="H419" s="6">
        <v>7062.4066188578854</v>
      </c>
      <c r="I419" s="6">
        <v>59706.167388297545</v>
      </c>
      <c r="J419" s="11">
        <f t="shared" si="14"/>
        <v>1306877.884590708</v>
      </c>
    </row>
    <row r="420" spans="1:10">
      <c r="A420" s="3" t="s">
        <v>15</v>
      </c>
      <c r="B420" s="35">
        <v>1295491.9022770727</v>
      </c>
      <c r="C420" s="5">
        <v>158649.21914776263</v>
      </c>
      <c r="D420" s="5">
        <v>53674.023116004864</v>
      </c>
      <c r="E420" s="5">
        <v>56257.825791707168</v>
      </c>
      <c r="F420" s="5">
        <v>78806.115960510171</v>
      </c>
      <c r="G420" s="6">
        <v>40581.078909380769</v>
      </c>
      <c r="H420" s="6">
        <v>9708.8428082722894</v>
      </c>
      <c r="I420" s="6">
        <v>77601.726058399567</v>
      </c>
      <c r="J420" s="11">
        <f t="shared" si="14"/>
        <v>1770770.7340691101</v>
      </c>
    </row>
    <row r="421" spans="1:10">
      <c r="A421" s="3" t="s">
        <v>16</v>
      </c>
      <c r="B421" s="35">
        <v>3317828.4795889994</v>
      </c>
      <c r="C421" s="5">
        <v>400427.03050792107</v>
      </c>
      <c r="D421" s="5">
        <v>135472.01686342771</v>
      </c>
      <c r="E421" s="5">
        <v>141993.47620881704</v>
      </c>
      <c r="F421" s="5">
        <v>198904.8491347396</v>
      </c>
      <c r="G421" s="6">
        <v>102425.72267157688</v>
      </c>
      <c r="H421" s="6">
        <v>24504.899023573187</v>
      </c>
      <c r="I421" s="6">
        <v>195864.99634084283</v>
      </c>
      <c r="J421" s="11">
        <f t="shared" si="14"/>
        <v>4517421.470339898</v>
      </c>
    </row>
    <row r="422" spans="1:10">
      <c r="A422" s="3" t="s">
        <v>17</v>
      </c>
      <c r="B422" s="35">
        <v>1687198.0396959297</v>
      </c>
      <c r="C422" s="5">
        <v>203627.06777601561</v>
      </c>
      <c r="D422" s="5">
        <v>68890.8776328401</v>
      </c>
      <c r="E422" s="5">
        <v>72207.201314679682</v>
      </c>
      <c r="F422" s="5">
        <v>101148.04473704622</v>
      </c>
      <c r="G422" s="6">
        <v>52086.018134182836</v>
      </c>
      <c r="H422" s="6">
        <v>12461.348395956622</v>
      </c>
      <c r="I422" s="6">
        <v>99602.204262423998</v>
      </c>
      <c r="J422" s="11">
        <f t="shared" si="14"/>
        <v>2297220.8019490745</v>
      </c>
    </row>
    <row r="423" spans="1:10">
      <c r="A423" s="3" t="s">
        <v>18</v>
      </c>
      <c r="B423" s="35">
        <v>8297322.5762655325</v>
      </c>
      <c r="C423" s="5">
        <v>1094505.7346843705</v>
      </c>
      <c r="D423" s="5">
        <v>367256.2035659969</v>
      </c>
      <c r="E423" s="5">
        <v>388305.90796599677</v>
      </c>
      <c r="F423" s="5">
        <v>538942.72021402302</v>
      </c>
      <c r="G423" s="6">
        <v>276847.78514985763</v>
      </c>
      <c r="H423" s="6">
        <v>66615.263591694456</v>
      </c>
      <c r="I423" s="6">
        <v>560608.75627027324</v>
      </c>
      <c r="J423" s="11">
        <f t="shared" si="14"/>
        <v>11590404.947707742</v>
      </c>
    </row>
    <row r="424" spans="1:10">
      <c r="A424" s="3" t="s">
        <v>19</v>
      </c>
      <c r="B424" s="35">
        <v>1034597.8424737379</v>
      </c>
      <c r="C424" s="5">
        <v>136657.818672544</v>
      </c>
      <c r="D424" s="5">
        <v>45872.337480946415</v>
      </c>
      <c r="E424" s="5">
        <v>48482.022491564079</v>
      </c>
      <c r="F424" s="5">
        <v>67318.535739747036</v>
      </c>
      <c r="G424" s="6">
        <v>34584.589733188848</v>
      </c>
      <c r="H424" s="6">
        <v>8319.5492520925291</v>
      </c>
      <c r="I424" s="6">
        <v>69851.360733543741</v>
      </c>
      <c r="J424" s="11">
        <f t="shared" si="14"/>
        <v>1445684.0565773647</v>
      </c>
    </row>
    <row r="425" spans="1:10">
      <c r="A425" s="3" t="s">
        <v>20</v>
      </c>
      <c r="B425" s="35">
        <v>820570.69007567689</v>
      </c>
      <c r="C425" s="5">
        <v>99034.256291724247</v>
      </c>
      <c r="D425" s="5">
        <v>33505.156785723266</v>
      </c>
      <c r="E425" s="5">
        <v>35118.054584825695</v>
      </c>
      <c r="F425" s="5">
        <v>49193.466739470969</v>
      </c>
      <c r="G425" s="6">
        <v>25332.094232138399</v>
      </c>
      <c r="H425" s="6">
        <v>6060.5909826443731</v>
      </c>
      <c r="I425" s="6">
        <v>48441.645464323745</v>
      </c>
      <c r="J425" s="11">
        <f t="shared" si="14"/>
        <v>1117255.9551565275</v>
      </c>
    </row>
    <row r="426" spans="1:10">
      <c r="A426" s="3" t="s">
        <v>21</v>
      </c>
      <c r="B426" s="35">
        <v>7010548.5332930004</v>
      </c>
      <c r="C426" s="5">
        <v>887596.3757832949</v>
      </c>
      <c r="D426" s="5">
        <v>298598.06634502765</v>
      </c>
      <c r="E426" s="5">
        <v>314851.35491473234</v>
      </c>
      <c r="F426" s="5">
        <v>438258.48788165476</v>
      </c>
      <c r="G426" s="6">
        <v>225301.42720064215</v>
      </c>
      <c r="H426" s="6">
        <v>54114.597612239435</v>
      </c>
      <c r="I426" s="6">
        <v>448232.41877637181</v>
      </c>
      <c r="J426" s="11">
        <f t="shared" si="14"/>
        <v>9677501.2618069649</v>
      </c>
    </row>
    <row r="427" spans="1:10">
      <c r="A427" s="3" t="s">
        <v>22</v>
      </c>
      <c r="B427" s="35">
        <v>7032997.8086265605</v>
      </c>
      <c r="C427" s="5">
        <v>903449.49015519232</v>
      </c>
      <c r="D427" s="5">
        <v>304490.7685209086</v>
      </c>
      <c r="E427" s="5">
        <v>320440.07274120016</v>
      </c>
      <c r="F427" s="5">
        <v>446958.47542153916</v>
      </c>
      <c r="G427" s="6">
        <v>229900.0111537445</v>
      </c>
      <c r="H427" s="6">
        <v>55148.418226857924</v>
      </c>
      <c r="I427" s="6">
        <v>451585.76582320104</v>
      </c>
      <c r="J427" s="11">
        <f t="shared" si="14"/>
        <v>9744970.8106692024</v>
      </c>
    </row>
    <row r="428" spans="1:10">
      <c r="A428" s="3" t="s">
        <v>23</v>
      </c>
      <c r="B428" s="35">
        <v>1384491.457440913</v>
      </c>
      <c r="C428" s="5">
        <v>167093.57100784173</v>
      </c>
      <c r="D428" s="5">
        <v>56530.906618944908</v>
      </c>
      <c r="E428" s="5">
        <v>59252.236217552032</v>
      </c>
      <c r="F428" s="5">
        <v>83000.694260179822</v>
      </c>
      <c r="G428" s="6">
        <v>42741.070058491161</v>
      </c>
      <c r="H428" s="6">
        <v>10225.611092841595</v>
      </c>
      <c r="I428" s="6">
        <v>81732.198829124449</v>
      </c>
      <c r="J428" s="11">
        <f t="shared" si="14"/>
        <v>1885067.7455258884</v>
      </c>
    </row>
    <row r="429" spans="1:10">
      <c r="A429" s="3" t="s">
        <v>24</v>
      </c>
      <c r="B429" s="35">
        <v>19387028.695478156</v>
      </c>
      <c r="C429" s="5">
        <v>2350423.9056779882</v>
      </c>
      <c r="D429" s="5">
        <v>787987.67087525537</v>
      </c>
      <c r="E429" s="5">
        <v>833919.90803093056</v>
      </c>
      <c r="F429" s="5">
        <v>1156296.6878403835</v>
      </c>
      <c r="G429" s="6">
        <v>593819.43170993682</v>
      </c>
      <c r="H429" s="6">
        <v>142972.12992759809</v>
      </c>
      <c r="I429" s="6">
        <v>1209596.7150846873</v>
      </c>
      <c r="J429" s="11">
        <f t="shared" si="14"/>
        <v>26462045.144624937</v>
      </c>
    </row>
    <row r="430" spans="1:10">
      <c r="A430" s="3" t="s">
        <v>25</v>
      </c>
      <c r="B430" s="35">
        <v>2796189.7709082542</v>
      </c>
      <c r="C430" s="5">
        <v>337470.71995266987</v>
      </c>
      <c r="D430" s="5">
        <v>114172.70958544048</v>
      </c>
      <c r="E430" s="5">
        <v>119668.84599171406</v>
      </c>
      <c r="F430" s="5">
        <v>167632.44617735647</v>
      </c>
      <c r="G430" s="6">
        <v>86322.050556389164</v>
      </c>
      <c r="H430" s="6">
        <v>20652.167026194635</v>
      </c>
      <c r="I430" s="6">
        <v>165070.52794320218</v>
      </c>
      <c r="J430" s="11">
        <f t="shared" si="14"/>
        <v>3807179.238141221</v>
      </c>
    </row>
    <row r="431" spans="1:10">
      <c r="A431" s="3" t="s">
        <v>26</v>
      </c>
      <c r="B431" s="35">
        <v>446895.03150694841</v>
      </c>
      <c r="C431" s="5">
        <v>53935.533359992362</v>
      </c>
      <c r="D431" s="5">
        <v>18247.40821221437</v>
      </c>
      <c r="E431" s="5">
        <v>19125.816414659934</v>
      </c>
      <c r="F431" s="5">
        <v>26791.495849725801</v>
      </c>
      <c r="G431" s="6">
        <v>13796.236420570212</v>
      </c>
      <c r="H431" s="6">
        <v>3300.6882604620537</v>
      </c>
      <c r="I431" s="6">
        <v>26382.042767683066</v>
      </c>
      <c r="J431" s="11">
        <f t="shared" si="14"/>
        <v>608474.25279225607</v>
      </c>
    </row>
    <row r="432" spans="1:10">
      <c r="A432" s="3" t="s">
        <v>27</v>
      </c>
      <c r="B432" s="35">
        <v>2009505.5116868364</v>
      </c>
      <c r="C432" s="5">
        <v>249045.78892212448</v>
      </c>
      <c r="D432" s="5">
        <v>84119.073678010565</v>
      </c>
      <c r="E432" s="5">
        <v>88321.472962428103</v>
      </c>
      <c r="F432" s="5">
        <v>123494.09850549481</v>
      </c>
      <c r="G432" s="6">
        <v>63562.216972339404</v>
      </c>
      <c r="H432" s="6">
        <v>15224.258964937717</v>
      </c>
      <c r="I432" s="6">
        <v>122964.24509671802</v>
      </c>
      <c r="J432" s="11">
        <f t="shared" si="14"/>
        <v>2756236.6667888891</v>
      </c>
    </row>
    <row r="433" spans="1:10">
      <c r="A433" s="3" t="s">
        <v>28</v>
      </c>
      <c r="B433" s="35">
        <v>1905075.5211493289</v>
      </c>
      <c r="C433" s="5">
        <v>244891.01906663363</v>
      </c>
      <c r="D433" s="5">
        <v>82226.205405124187</v>
      </c>
      <c r="E433" s="5">
        <v>86878.435215722231</v>
      </c>
      <c r="F433" s="5">
        <v>120670.63330634504</v>
      </c>
      <c r="G433" s="6">
        <v>61999.158883667413</v>
      </c>
      <c r="H433" s="6">
        <v>14911.399954348737</v>
      </c>
      <c r="I433" s="6">
        <v>124983.27605644385</v>
      </c>
      <c r="J433" s="11">
        <f t="shared" si="14"/>
        <v>2641635.649037614</v>
      </c>
    </row>
    <row r="434" spans="1:10">
      <c r="A434" s="3" t="s">
        <v>29</v>
      </c>
      <c r="B434" s="35">
        <v>31895427.505214263</v>
      </c>
      <c r="C434" s="6">
        <v>3849442.8722291603</v>
      </c>
      <c r="D434" s="6">
        <v>1302339.1279053888</v>
      </c>
      <c r="E434" s="6">
        <v>1365032.1612947637</v>
      </c>
      <c r="F434" s="6">
        <v>1912140.7782644525</v>
      </c>
      <c r="G434" s="6">
        <v>984653.72722439829</v>
      </c>
      <c r="H434" s="6">
        <v>235574.02895937394</v>
      </c>
      <c r="I434" s="6">
        <v>1882917.6270320083</v>
      </c>
      <c r="J434" s="11">
        <f t="shared" si="14"/>
        <v>43427527.828123815</v>
      </c>
    </row>
    <row r="435" spans="1:10">
      <c r="A435" s="3" t="s">
        <v>30</v>
      </c>
      <c r="B435" s="35">
        <v>832697.39320309926</v>
      </c>
      <c r="C435" s="6">
        <v>100497.82642985963</v>
      </c>
      <c r="D435" s="6">
        <v>34000.310167808355</v>
      </c>
      <c r="E435" s="6">
        <v>35637.044052958394</v>
      </c>
      <c r="F435" s="6">
        <v>49920.46860334283</v>
      </c>
      <c r="G435" s="6">
        <v>25706.462638009769</v>
      </c>
      <c r="H435" s="6">
        <v>6150.1569602544077</v>
      </c>
      <c r="I435" s="6">
        <v>49157.536595316669</v>
      </c>
      <c r="J435" s="11">
        <f t="shared" si="14"/>
        <v>1133767.1986506491</v>
      </c>
    </row>
    <row r="436" spans="1:10">
      <c r="A436" s="3" t="s">
        <v>31</v>
      </c>
      <c r="B436" s="35">
        <v>1411483.676594405</v>
      </c>
      <c r="C436" s="6">
        <v>173158.92852838757</v>
      </c>
      <c r="D436" s="6">
        <v>58582.931466677685</v>
      </c>
      <c r="E436" s="6">
        <v>61403.043064180623</v>
      </c>
      <c r="F436" s="6">
        <v>86013.550362931259</v>
      </c>
      <c r="G436" s="6">
        <v>44292.535319253824</v>
      </c>
      <c r="H436" s="6">
        <v>10596.792262590086</v>
      </c>
      <c r="I436" s="6">
        <v>84699.009603763465</v>
      </c>
      <c r="J436" s="11">
        <f t="shared" si="14"/>
        <v>1930230.4672021894</v>
      </c>
    </row>
    <row r="437" spans="1:10">
      <c r="A437" s="3" t="s">
        <v>32</v>
      </c>
      <c r="B437" s="35">
        <v>732652.30397223355</v>
      </c>
      <c r="C437" s="6">
        <v>95824.45047921114</v>
      </c>
      <c r="D437" s="6">
        <v>32182.953865911659</v>
      </c>
      <c r="E437" s="6">
        <v>33994.516876434624</v>
      </c>
      <c r="F437" s="6">
        <v>47230.685156719221</v>
      </c>
      <c r="G437" s="6">
        <v>24268.449643592179</v>
      </c>
      <c r="H437" s="6">
        <v>5835.7448735894686</v>
      </c>
      <c r="I437" s="6">
        <v>48836.128824334861</v>
      </c>
      <c r="J437" s="11">
        <f t="shared" si="14"/>
        <v>1020825.2336920268</v>
      </c>
    </row>
    <row r="438" spans="1:10">
      <c r="A438" s="3" t="s">
        <v>33</v>
      </c>
      <c r="B438" s="35">
        <v>1148218.4235057998</v>
      </c>
      <c r="C438" s="6">
        <v>138577.88662574155</v>
      </c>
      <c r="D438" s="6">
        <v>46883.512758985096</v>
      </c>
      <c r="E438" s="6">
        <v>49140.428463835022</v>
      </c>
      <c r="F438" s="6">
        <v>68836.046352167818</v>
      </c>
      <c r="G438" s="6">
        <v>35447.008075196987</v>
      </c>
      <c r="H438" s="6">
        <v>8480.5391742823285</v>
      </c>
      <c r="I438" s="6">
        <v>67784.028521859946</v>
      </c>
      <c r="J438" s="11">
        <f t="shared" si="14"/>
        <v>1563367.8734778687</v>
      </c>
    </row>
    <row r="439" spans="1:10">
      <c r="A439" s="3" t="s">
        <v>34</v>
      </c>
      <c r="B439" s="35">
        <v>1031194.9738042165</v>
      </c>
      <c r="C439" s="6">
        <v>129427.16438284551</v>
      </c>
      <c r="D439" s="6">
        <v>43589.488454410624</v>
      </c>
      <c r="E439" s="6">
        <v>45907.844564397252</v>
      </c>
      <c r="F439" s="6">
        <v>63981.629720305937</v>
      </c>
      <c r="G439" s="6">
        <v>32902.854211652288</v>
      </c>
      <c r="H439" s="6">
        <v>7896.7099649696784</v>
      </c>
      <c r="I439" s="6">
        <v>64955.748826254989</v>
      </c>
      <c r="J439" s="11">
        <f t="shared" si="14"/>
        <v>1419856.4139290529</v>
      </c>
    </row>
    <row r="440" spans="1:10">
      <c r="A440" s="3" t="s">
        <v>35</v>
      </c>
      <c r="B440" s="35">
        <v>10143938.512586394</v>
      </c>
      <c r="C440" s="6">
        <v>1274727.4267330451</v>
      </c>
      <c r="D440" s="6">
        <v>425252.3835964165</v>
      </c>
      <c r="E440" s="6">
        <v>452398.31430692202</v>
      </c>
      <c r="F440" s="6">
        <v>623824.24828155129</v>
      </c>
      <c r="G440" s="6">
        <v>319890.83961259917</v>
      </c>
      <c r="H440" s="6">
        <v>77286.321798967067</v>
      </c>
      <c r="I440" s="6">
        <v>2585693</v>
      </c>
      <c r="J440" s="11">
        <f t="shared" si="14"/>
        <v>15903011.046915896</v>
      </c>
    </row>
    <row r="441" spans="1:10">
      <c r="A441" s="3" t="s">
        <v>36</v>
      </c>
      <c r="B441" s="35">
        <v>1942730.1708862525</v>
      </c>
      <c r="C441" s="6">
        <v>240745.78800595627</v>
      </c>
      <c r="D441" s="6">
        <v>81011.489032641664</v>
      </c>
      <c r="E441" s="6">
        <v>85396.856252761107</v>
      </c>
      <c r="F441" s="6">
        <v>118904.20438871533</v>
      </c>
      <c r="G441" s="6">
        <v>61131.574701449783</v>
      </c>
      <c r="H441" s="6">
        <v>14680.298729404103</v>
      </c>
      <c r="I441" s="6">
        <v>121395.01743567488</v>
      </c>
      <c r="J441" s="11">
        <f t="shared" si="14"/>
        <v>2665995.3994328557</v>
      </c>
    </row>
    <row r="442" spans="1:10">
      <c r="A442" s="3" t="s">
        <v>37</v>
      </c>
      <c r="B442" s="35">
        <v>7070659.1043521268</v>
      </c>
      <c r="C442" s="6">
        <v>866949.51663908432</v>
      </c>
      <c r="D442" s="6">
        <v>293305.37298866798</v>
      </c>
      <c r="E442" s="6">
        <v>307424.73955614271</v>
      </c>
      <c r="F442" s="6">
        <v>430641.41448143643</v>
      </c>
      <c r="G442" s="6">
        <v>221758.08323653092</v>
      </c>
      <c r="H442" s="6">
        <v>53054.636039002595</v>
      </c>
      <c r="I442" s="6">
        <v>424059.94342794694</v>
      </c>
      <c r="J442" s="11">
        <f t="shared" si="14"/>
        <v>9667852.8107209373</v>
      </c>
    </row>
    <row r="443" spans="1:10">
      <c r="A443" s="3" t="s">
        <v>38</v>
      </c>
      <c r="B443" s="35">
        <v>1367288.9555806429</v>
      </c>
      <c r="C443" s="6">
        <v>176253.13048529046</v>
      </c>
      <c r="D443" s="6">
        <v>59269.245043628667</v>
      </c>
      <c r="E443" s="6">
        <v>62522.656624007104</v>
      </c>
      <c r="F443" s="6">
        <v>86988.450425536372</v>
      </c>
      <c r="G443" s="6">
        <v>44713.818638678393</v>
      </c>
      <c r="H443" s="6">
        <v>10742.788492607522</v>
      </c>
      <c r="I443" s="6">
        <v>89210.153158341243</v>
      </c>
      <c r="J443" s="11">
        <f t="shared" si="14"/>
        <v>1896989.1984487325</v>
      </c>
    </row>
    <row r="444" spans="1:10">
      <c r="A444" s="3" t="s">
        <v>39</v>
      </c>
      <c r="B444" s="35">
        <v>1131293.1205502099</v>
      </c>
      <c r="C444" s="6">
        <v>157208.86390587568</v>
      </c>
      <c r="D444" s="6">
        <v>52599.779666578113</v>
      </c>
      <c r="E444" s="6">
        <v>55783.527148383764</v>
      </c>
      <c r="F444" s="6">
        <v>77175.521217578891</v>
      </c>
      <c r="G444" s="6">
        <v>39609.955995158343</v>
      </c>
      <c r="H444" s="6">
        <v>9550.1050113460842</v>
      </c>
      <c r="I444" s="6">
        <v>81777.592342486838</v>
      </c>
      <c r="J444" s="11">
        <f t="shared" si="14"/>
        <v>1604998.4658376174</v>
      </c>
    </row>
    <row r="445" spans="1:10">
      <c r="A445" s="3" t="s">
        <v>40</v>
      </c>
      <c r="B445" s="35">
        <v>1520413.3758330259</v>
      </c>
      <c r="C445" s="6">
        <v>189174.97436634783</v>
      </c>
      <c r="D445" s="6">
        <v>63739.667772116351</v>
      </c>
      <c r="E445" s="6">
        <v>67098.676599025392</v>
      </c>
      <c r="F445" s="6">
        <v>93561.057993802082</v>
      </c>
      <c r="G445" s="6">
        <v>48120.480985796945</v>
      </c>
      <c r="H445" s="6">
        <v>11545.438560913521</v>
      </c>
      <c r="I445" s="6">
        <v>94709.903764398419</v>
      </c>
      <c r="J445" s="11">
        <f t="shared" si="14"/>
        <v>2088363.5758754266</v>
      </c>
    </row>
    <row r="446" spans="1:10">
      <c r="A446" s="3" t="s">
        <v>41</v>
      </c>
      <c r="B446" s="35">
        <v>2158995.726495178</v>
      </c>
      <c r="C446" s="6">
        <v>266802.94957941119</v>
      </c>
      <c r="D446" s="6">
        <v>89871.489469871594</v>
      </c>
      <c r="E446" s="6">
        <v>94634.103056101943</v>
      </c>
      <c r="F446" s="6">
        <v>131916.80644200559</v>
      </c>
      <c r="G446" s="6">
        <v>67842.329869717098</v>
      </c>
      <c r="H446" s="6">
        <v>16280.253217347579</v>
      </c>
      <c r="I446" s="6">
        <v>133771.68141161054</v>
      </c>
      <c r="J446" s="11">
        <f t="shared" si="14"/>
        <v>2960115.3395412429</v>
      </c>
    </row>
    <row r="447" spans="1:10">
      <c r="A447" s="3" t="s">
        <v>42</v>
      </c>
      <c r="B447" s="35">
        <v>5050207.6626443435</v>
      </c>
      <c r="C447" s="6">
        <v>615477.35595491331</v>
      </c>
      <c r="D447" s="6">
        <v>208363.36017302249</v>
      </c>
      <c r="E447" s="6">
        <v>218242.99018810806</v>
      </c>
      <c r="F447" s="6">
        <v>305938.86086396477</v>
      </c>
      <c r="G447" s="6">
        <v>157573.11478687215</v>
      </c>
      <c r="H447" s="6">
        <v>37681.64383377364</v>
      </c>
      <c r="I447" s="6">
        <v>299925.9227688766</v>
      </c>
      <c r="J447" s="11">
        <f t="shared" si="14"/>
        <v>6893410.9112138739</v>
      </c>
    </row>
    <row r="448" spans="1:10">
      <c r="A448" s="3" t="s">
        <v>43</v>
      </c>
      <c r="B448" s="35">
        <v>77640839.800590158</v>
      </c>
      <c r="C448" s="6">
        <v>10002977.235887159</v>
      </c>
      <c r="D448" s="6">
        <v>3300599.1860134564</v>
      </c>
      <c r="E448" s="6">
        <v>3552299.6713930639</v>
      </c>
      <c r="F448" s="6">
        <v>4838458.7084943699</v>
      </c>
      <c r="G448" s="6">
        <v>2472834.1509767785</v>
      </c>
      <c r="H448" s="6">
        <v>602097.07270242658</v>
      </c>
      <c r="I448" s="6">
        <v>18822030</v>
      </c>
      <c r="J448" s="11">
        <f t="shared" si="14"/>
        <v>121232135.8260574</v>
      </c>
    </row>
    <row r="449" spans="1:10">
      <c r="A449" s="3" t="s">
        <v>44</v>
      </c>
      <c r="B449" s="35">
        <v>544573.65711003495</v>
      </c>
      <c r="C449" s="6">
        <v>65724.319929249788</v>
      </c>
      <c r="D449" s="6">
        <v>22235.777056555409</v>
      </c>
      <c r="E449" s="6">
        <v>23306.180520273338</v>
      </c>
      <c r="F449" s="6">
        <v>32647.36130182946</v>
      </c>
      <c r="G449" s="6">
        <v>16811.704637702187</v>
      </c>
      <c r="H449" s="6">
        <v>4022.125632269036</v>
      </c>
      <c r="I449" s="6">
        <v>32148.413322941833</v>
      </c>
      <c r="J449" s="11">
        <f t="shared" si="14"/>
        <v>741469.53951085615</v>
      </c>
    </row>
    <row r="450" spans="1:10">
      <c r="A450" s="3" t="s">
        <v>45</v>
      </c>
      <c r="B450" s="35">
        <v>1424191.4469097937</v>
      </c>
      <c r="C450" s="6">
        <v>174191.29743148771</v>
      </c>
      <c r="D450" s="6">
        <v>58932.201338076382</v>
      </c>
      <c r="E450" s="6">
        <v>61769.126365538032</v>
      </c>
      <c r="F450" s="6">
        <v>86526.360850929719</v>
      </c>
      <c r="G450" s="6">
        <v>44556.606230824334</v>
      </c>
      <c r="H450" s="6">
        <v>10659.970054792222</v>
      </c>
      <c r="I450" s="6">
        <v>85203.982834895287</v>
      </c>
      <c r="J450" s="11">
        <f t="shared" si="14"/>
        <v>1946030.9920163373</v>
      </c>
    </row>
    <row r="451" spans="1:10">
      <c r="A451" s="3" t="s">
        <v>46</v>
      </c>
      <c r="B451" s="35">
        <v>1157180.4613851111</v>
      </c>
      <c r="C451" s="6">
        <v>139659.51890766231</v>
      </c>
      <c r="D451" s="6">
        <v>47249.449360593957</v>
      </c>
      <c r="E451" s="6">
        <v>49523.980811674242</v>
      </c>
      <c r="F451" s="6">
        <v>69373.327528170877</v>
      </c>
      <c r="G451" s="6">
        <v>35723.680127031519</v>
      </c>
      <c r="H451" s="6">
        <v>8546.7317332998464</v>
      </c>
      <c r="I451" s="6">
        <v>68313.098456703796</v>
      </c>
      <c r="J451" s="11">
        <f t="shared" si="14"/>
        <v>1575570.2483102472</v>
      </c>
    </row>
    <row r="452" spans="1:10">
      <c r="A452" s="3" t="s">
        <v>47</v>
      </c>
      <c r="B452" s="35">
        <v>1225773.4916595432</v>
      </c>
      <c r="C452" s="6">
        <v>151084.41035861531</v>
      </c>
      <c r="D452" s="6">
        <v>51114.70562299736</v>
      </c>
      <c r="E452" s="6">
        <v>53575.305844281218</v>
      </c>
      <c r="F452" s="6">
        <v>75048.434694512966</v>
      </c>
      <c r="G452" s="6">
        <v>38646.067164249871</v>
      </c>
      <c r="H452" s="6">
        <v>9245.8998464159031</v>
      </c>
      <c r="I452" s="6">
        <v>73901.473245980596</v>
      </c>
      <c r="J452" s="11">
        <f t="shared" si="14"/>
        <v>1678389.7884365967</v>
      </c>
    </row>
    <row r="453" spans="1:10">
      <c r="A453" s="3" t="s">
        <v>48</v>
      </c>
      <c r="B453" s="35">
        <v>3735106.6200749585</v>
      </c>
      <c r="C453" s="6">
        <v>450788.11622191651</v>
      </c>
      <c r="D453" s="6">
        <v>152510.12201944806</v>
      </c>
      <c r="E453" s="6">
        <v>159851.77517806945</v>
      </c>
      <c r="F453" s="6">
        <v>223920.80308644418</v>
      </c>
      <c r="G453" s="6">
        <v>115307.6467320935</v>
      </c>
      <c r="H453" s="6">
        <v>27586.842114611743</v>
      </c>
      <c r="I453" s="6">
        <v>220498.63272792849</v>
      </c>
      <c r="J453" s="11">
        <f t="shared" si="14"/>
        <v>5085570.5581554696</v>
      </c>
    </row>
    <row r="454" spans="1:10">
      <c r="A454" s="3" t="s">
        <v>49</v>
      </c>
      <c r="B454" s="35">
        <v>3213986.8217846383</v>
      </c>
      <c r="C454" s="6">
        <v>387894.43441655795</v>
      </c>
      <c r="D454" s="6">
        <v>131232.0032287885</v>
      </c>
      <c r="E454" s="6">
        <v>137549.35343649465</v>
      </c>
      <c r="F454" s="6">
        <v>192679.50982221309</v>
      </c>
      <c r="G454" s="6">
        <v>99219.994501876165</v>
      </c>
      <c r="H454" s="6">
        <v>23737.94280352848</v>
      </c>
      <c r="I454" s="6">
        <v>189734.79857556595</v>
      </c>
      <c r="J454" s="11">
        <f t="shared" si="14"/>
        <v>4376034.858569663</v>
      </c>
    </row>
    <row r="455" spans="1:10">
      <c r="A455" s="3" t="s">
        <v>50</v>
      </c>
      <c r="B455" s="35">
        <v>26889804.024044581</v>
      </c>
      <c r="C455" s="6">
        <v>3338479.9307979732</v>
      </c>
      <c r="D455" s="6">
        <v>1118706.2063070426</v>
      </c>
      <c r="E455" s="6">
        <v>1184510.7353884152</v>
      </c>
      <c r="F455" s="6">
        <v>1641545.8943946201</v>
      </c>
      <c r="G455" s="6">
        <v>842900.53879711276</v>
      </c>
      <c r="H455" s="6">
        <v>203010.0107759794</v>
      </c>
      <c r="I455" s="6">
        <v>6972664</v>
      </c>
      <c r="J455" s="11">
        <f t="shared" si="14"/>
        <v>42191621.340505719</v>
      </c>
    </row>
    <row r="456" spans="1:10">
      <c r="A456" s="3" t="s">
        <v>51</v>
      </c>
      <c r="B456" s="35">
        <v>25707288.84438872</v>
      </c>
      <c r="C456" s="6">
        <v>3060061.4810630046</v>
      </c>
      <c r="D456" s="6">
        <v>1068933.8510215373</v>
      </c>
      <c r="E456" s="6">
        <v>1083022.8124778585</v>
      </c>
      <c r="F456" s="6">
        <v>1572506.2144789596</v>
      </c>
      <c r="G456" s="6">
        <v>817297.30212459993</v>
      </c>
      <c r="H456" s="6">
        <v>191314.33271558935</v>
      </c>
      <c r="I456" s="6">
        <v>8145865</v>
      </c>
      <c r="J456" s="11">
        <f t="shared" si="14"/>
        <v>41646289.838270262</v>
      </c>
    </row>
    <row r="457" spans="1:10">
      <c r="A457" s="3" t="s">
        <v>52</v>
      </c>
      <c r="B457" s="35">
        <v>13619227.424520507</v>
      </c>
      <c r="C457" s="6">
        <v>1676756.2145933241</v>
      </c>
      <c r="D457" s="6">
        <v>575325.82156197447</v>
      </c>
      <c r="E457" s="6">
        <v>594086.45895404636</v>
      </c>
      <c r="F457" s="6">
        <v>845445.41001337115</v>
      </c>
      <c r="G457" s="6">
        <v>437163.03157838102</v>
      </c>
      <c r="H457" s="6">
        <v>103580.19899788105</v>
      </c>
      <c r="I457" s="6">
        <v>4044438</v>
      </c>
      <c r="J457" s="11">
        <f t="shared" si="14"/>
        <v>21896022.560219485</v>
      </c>
    </row>
    <row r="458" spans="1:10">
      <c r="A458" s="3" t="s">
        <v>53</v>
      </c>
      <c r="B458" s="35">
        <v>3204038.9247952094</v>
      </c>
      <c r="C458" s="6">
        <v>386345.27930069732</v>
      </c>
      <c r="D458" s="6">
        <v>132824.91389598956</v>
      </c>
      <c r="E458" s="6">
        <v>136868.51403900798</v>
      </c>
      <c r="F458" s="6">
        <v>195210.71138332711</v>
      </c>
      <c r="G458" s="6">
        <v>100997.55599511357</v>
      </c>
      <c r="H458" s="6">
        <v>23897.755811645646</v>
      </c>
      <c r="I458" s="6">
        <v>171374.16850964032</v>
      </c>
      <c r="J458" s="11">
        <f t="shared" si="14"/>
        <v>4351557.8237306308</v>
      </c>
    </row>
    <row r="459" spans="1:10">
      <c r="A459" s="3" t="s">
        <v>54</v>
      </c>
      <c r="B459" s="35">
        <v>968433.04490949004</v>
      </c>
      <c r="C459" s="6">
        <v>116879.69391766257</v>
      </c>
      <c r="D459" s="6">
        <v>39542.604916859214</v>
      </c>
      <c r="E459" s="6">
        <v>41446.138180382266</v>
      </c>
      <c r="F459" s="6">
        <v>58057.863516652222</v>
      </c>
      <c r="G459" s="6">
        <v>29896.8006729318</v>
      </c>
      <c r="H459" s="6">
        <v>7152.6767154691515</v>
      </c>
      <c r="I459" s="6">
        <v>57170.568111907101</v>
      </c>
      <c r="J459" s="11">
        <f t="shared" si="14"/>
        <v>1318579.3909413544</v>
      </c>
    </row>
    <row r="460" spans="1:10" ht="15.75" thickBot="1">
      <c r="A460" s="12" t="s">
        <v>55</v>
      </c>
      <c r="B460" s="35">
        <v>1334947.5265913333</v>
      </c>
      <c r="C460" s="13">
        <v>161114.13533727764</v>
      </c>
      <c r="D460" s="13">
        <v>54507.950753630488</v>
      </c>
      <c r="E460" s="13">
        <v>57131.897699062341</v>
      </c>
      <c r="F460" s="13">
        <v>80030.518274668022</v>
      </c>
      <c r="G460" s="13">
        <v>41211.58285342194</v>
      </c>
      <c r="H460" s="13">
        <v>9859.6880752589295</v>
      </c>
      <c r="I460" s="13">
        <v>78807.415893642334</v>
      </c>
      <c r="J460" s="11">
        <f t="shared" si="14"/>
        <v>1817610.715478295</v>
      </c>
    </row>
    <row r="461" spans="1:10" ht="15.75" thickBot="1">
      <c r="A461" s="14" t="s">
        <v>4</v>
      </c>
      <c r="B461" s="34">
        <f t="shared" ref="B461:J461" si="15">SUM(B410:B460)</f>
        <v>330202453.40816653</v>
      </c>
      <c r="C461" s="15">
        <f t="shared" si="15"/>
        <v>40993962.088254727</v>
      </c>
      <c r="D461" s="15">
        <f t="shared" si="15"/>
        <v>13793928.478881456</v>
      </c>
      <c r="E461" s="15">
        <f t="shared" si="15"/>
        <v>14541333.999999993</v>
      </c>
      <c r="F461" s="15">
        <f t="shared" si="15"/>
        <v>20245911.348000005</v>
      </c>
      <c r="G461" s="15">
        <f t="shared" si="15"/>
        <v>10408778.805999996</v>
      </c>
      <c r="H461" s="15">
        <f t="shared" si="15"/>
        <v>2499671.399999999</v>
      </c>
      <c r="I461" s="15">
        <f t="shared" si="15"/>
        <v>51292801.792527474</v>
      </c>
      <c r="J461" s="15">
        <f t="shared" si="15"/>
        <v>483978841.32183021</v>
      </c>
    </row>
    <row r="465" spans="1:10">
      <c r="A465" s="18" t="s">
        <v>85</v>
      </c>
      <c r="B465" s="37" t="s">
        <v>93</v>
      </c>
      <c r="C465" s="38">
        <v>41893</v>
      </c>
      <c r="D465" s="37" t="s">
        <v>94</v>
      </c>
      <c r="E465" s="38">
        <v>41911</v>
      </c>
    </row>
    <row r="466" spans="1:10" ht="15.75" thickBot="1">
      <c r="A466" s="39" t="s">
        <v>86</v>
      </c>
      <c r="B466" s="39"/>
      <c r="C466" s="39"/>
      <c r="D466" s="39"/>
      <c r="E466" s="39"/>
      <c r="F466" s="39"/>
      <c r="G466" s="39"/>
      <c r="H466" s="39"/>
      <c r="I466" s="39"/>
      <c r="J466" s="39"/>
    </row>
    <row r="467" spans="1:10" ht="63.75" thickBot="1">
      <c r="A467" s="17" t="s">
        <v>0</v>
      </c>
      <c r="B467" s="30" t="s">
        <v>78</v>
      </c>
      <c r="C467" s="20" t="s">
        <v>2</v>
      </c>
      <c r="D467" s="20" t="s">
        <v>56</v>
      </c>
      <c r="E467" s="20" t="s">
        <v>57</v>
      </c>
      <c r="F467" s="20" t="s">
        <v>59</v>
      </c>
      <c r="G467" s="20" t="s">
        <v>58</v>
      </c>
      <c r="H467" s="20" t="s">
        <v>61</v>
      </c>
      <c r="I467" s="20" t="s">
        <v>60</v>
      </c>
      <c r="J467" s="21" t="s">
        <v>3</v>
      </c>
    </row>
    <row r="468" spans="1:10">
      <c r="A468" s="8" t="s">
        <v>5</v>
      </c>
      <c r="B468" s="35">
        <v>547573.17651706282</v>
      </c>
      <c r="C468" s="9">
        <v>71134.56320022764</v>
      </c>
      <c r="D468" s="9">
        <v>19138.791239348757</v>
      </c>
      <c r="E468" s="9">
        <v>21466.224757765063</v>
      </c>
      <c r="F468" s="9">
        <v>31505.10517815463</v>
      </c>
      <c r="G468" s="10">
        <v>9345.1138487294847</v>
      </c>
      <c r="H468" s="10">
        <v>3704.5904090183558</v>
      </c>
      <c r="I468" s="10">
        <v>23278.832914057104</v>
      </c>
      <c r="J468" s="11">
        <f t="shared" ref="J468:J518" si="16">SUM(B468:I468)</f>
        <v>727146.39806436386</v>
      </c>
    </row>
    <row r="469" spans="1:10">
      <c r="A469" s="3" t="s">
        <v>6</v>
      </c>
      <c r="B469" s="35">
        <v>1063647.3687669253</v>
      </c>
      <c r="C469" s="5">
        <v>142994.22679732306</v>
      </c>
      <c r="D469" s="5">
        <v>38420.0107104208</v>
      </c>
      <c r="E469" s="5">
        <v>43258.807999925033</v>
      </c>
      <c r="F469" s="5">
        <v>63150.407617274454</v>
      </c>
      <c r="G469" s="6">
        <v>18828.667136695265</v>
      </c>
      <c r="H469" s="6">
        <v>7442.0462903959988</v>
      </c>
      <c r="I469" s="6">
        <v>48579.357796904289</v>
      </c>
      <c r="J469" s="11">
        <f t="shared" si="16"/>
        <v>1426320.8931158641</v>
      </c>
    </row>
    <row r="470" spans="1:10">
      <c r="A470" s="3" t="s">
        <v>7</v>
      </c>
      <c r="B470" s="35">
        <v>1004804.3796978991</v>
      </c>
      <c r="C470" s="5">
        <v>141377.41342393871</v>
      </c>
      <c r="D470" s="5">
        <v>37944.024715514337</v>
      </c>
      <c r="E470" s="5">
        <v>42854.597728093424</v>
      </c>
      <c r="F470" s="5">
        <v>62293.513882334788</v>
      </c>
      <c r="G470" s="6">
        <v>18649.867249120274</v>
      </c>
      <c r="H470" s="6">
        <v>7354.0340994649905</v>
      </c>
      <c r="I470" s="6">
        <v>49438.916693532206</v>
      </c>
      <c r="J470" s="11">
        <f t="shared" si="16"/>
        <v>1364716.7474898978</v>
      </c>
    </row>
    <row r="471" spans="1:10">
      <c r="A471" s="3" t="s">
        <v>8</v>
      </c>
      <c r="B471" s="35">
        <v>2838904.8465428455</v>
      </c>
      <c r="C471" s="5">
        <v>375681.71518530609</v>
      </c>
      <c r="D471" s="5">
        <v>101028.55778882222</v>
      </c>
      <c r="E471" s="5">
        <v>113468.86255535133</v>
      </c>
      <c r="F471" s="5">
        <v>166219.6650238423</v>
      </c>
      <c r="G471" s="6">
        <v>49394.203467217274</v>
      </c>
      <c r="H471" s="6">
        <v>19560.449965892407</v>
      </c>
      <c r="I471" s="6">
        <v>124595.78875904974</v>
      </c>
      <c r="J471" s="11">
        <f t="shared" si="16"/>
        <v>3788854.0892883269</v>
      </c>
    </row>
    <row r="472" spans="1:10">
      <c r="A472" s="3" t="s">
        <v>9</v>
      </c>
      <c r="B472" s="35">
        <v>3954605.6466213311</v>
      </c>
      <c r="C472" s="5">
        <v>513737.9678044903</v>
      </c>
      <c r="D472" s="5">
        <v>138221.46752854381</v>
      </c>
      <c r="E472" s="5">
        <v>155030.32825895489</v>
      </c>
      <c r="F472" s="5">
        <v>227531.7086594564</v>
      </c>
      <c r="G472" s="6">
        <v>67490.95772239902</v>
      </c>
      <c r="H472" s="6">
        <v>26754.768183787844</v>
      </c>
      <c r="I472" s="6">
        <v>168121.09017195337</v>
      </c>
      <c r="J472" s="11">
        <f t="shared" si="16"/>
        <v>5251493.934950917</v>
      </c>
    </row>
    <row r="473" spans="1:10">
      <c r="A473" s="3" t="s">
        <v>10</v>
      </c>
      <c r="B473" s="35">
        <v>25136941.905916873</v>
      </c>
      <c r="C473" s="5">
        <v>3265509.3456354481</v>
      </c>
      <c r="D473" s="5">
        <v>878586.98844247917</v>
      </c>
      <c r="E473" s="5">
        <v>985430.35070985777</v>
      </c>
      <c r="F473" s="5">
        <v>1446276.0543690592</v>
      </c>
      <c r="G473" s="6">
        <v>428997.59605125029</v>
      </c>
      <c r="H473" s="6">
        <v>170063.24433805165</v>
      </c>
      <c r="I473" s="6">
        <v>1068640.0958471899</v>
      </c>
      <c r="J473" s="11">
        <f t="shared" si="16"/>
        <v>33380445.581310209</v>
      </c>
    </row>
    <row r="474" spans="1:10">
      <c r="A474" s="3" t="s">
        <v>11</v>
      </c>
      <c r="B474" s="35">
        <v>4259224.4007224599</v>
      </c>
      <c r="C474" s="5">
        <v>582641.92613914539</v>
      </c>
      <c r="D474" s="5">
        <v>156472.79208654218</v>
      </c>
      <c r="E474" s="5">
        <v>176410.20557820084</v>
      </c>
      <c r="F474" s="5">
        <v>257061.63056342097</v>
      </c>
      <c r="G474" s="6">
        <v>76778.633998085192</v>
      </c>
      <c r="H474" s="6">
        <v>30316.474458023305</v>
      </c>
      <c r="I474" s="6">
        <v>200405.86225136626</v>
      </c>
      <c r="J474" s="11">
        <f t="shared" si="16"/>
        <v>5739311.9257972436</v>
      </c>
    </row>
    <row r="475" spans="1:10">
      <c r="A475" s="3" t="s">
        <v>12</v>
      </c>
      <c r="B475" s="35">
        <v>716064.19857526023</v>
      </c>
      <c r="C475" s="5">
        <v>93023.022863817518</v>
      </c>
      <c r="D475" s="5">
        <v>25027.89270009987</v>
      </c>
      <c r="E475" s="5">
        <v>28071.489113115629</v>
      </c>
      <c r="F475" s="5">
        <v>41199.383077185688</v>
      </c>
      <c r="G475" s="6">
        <v>12220.651960263376</v>
      </c>
      <c r="H475" s="6">
        <v>4844.511343229713</v>
      </c>
      <c r="I475" s="6">
        <v>30441.845833958694</v>
      </c>
      <c r="J475" s="11">
        <f t="shared" si="16"/>
        <v>950892.99546693068</v>
      </c>
    </row>
    <row r="476" spans="1:10">
      <c r="A476" s="3" t="s">
        <v>13</v>
      </c>
      <c r="B476" s="35">
        <v>7136591.9143712418</v>
      </c>
      <c r="C476" s="5">
        <v>927105.91210786742</v>
      </c>
      <c r="D476" s="5">
        <v>249438.32801298075</v>
      </c>
      <c r="E476" s="5">
        <v>279772.06843236205</v>
      </c>
      <c r="F476" s="5">
        <v>410610.08823561418</v>
      </c>
      <c r="G476" s="6">
        <v>121796.07083677837</v>
      </c>
      <c r="H476" s="6">
        <v>48282.403315973825</v>
      </c>
      <c r="I476" s="6">
        <v>303396.02368605672</v>
      </c>
      <c r="J476" s="11">
        <f t="shared" si="16"/>
        <v>9476992.8089988772</v>
      </c>
    </row>
    <row r="477" spans="1:10">
      <c r="A477" s="3" t="s">
        <v>14</v>
      </c>
      <c r="B477" s="35">
        <v>1042927.7288514621</v>
      </c>
      <c r="C477" s="5">
        <v>135794.8280204332</v>
      </c>
      <c r="D477" s="5">
        <v>36432.41198628096</v>
      </c>
      <c r="E477" s="5">
        <v>41189.581683648918</v>
      </c>
      <c r="F477" s="5">
        <v>59787.978907270401</v>
      </c>
      <c r="G477" s="6">
        <v>17924.354395201346</v>
      </c>
      <c r="H477" s="6">
        <v>7062.4066188578854</v>
      </c>
      <c r="I477" s="6">
        <v>47937.8245350297</v>
      </c>
      <c r="J477" s="11">
        <f t="shared" si="16"/>
        <v>1389057.1149981846</v>
      </c>
    </row>
    <row r="478" spans="1:10">
      <c r="A478" s="3" t="s">
        <v>15</v>
      </c>
      <c r="B478" s="35">
        <v>1416025.9887108232</v>
      </c>
      <c r="C478" s="5">
        <v>186426.62645372585</v>
      </c>
      <c r="D478" s="5">
        <v>50158.180842565343</v>
      </c>
      <c r="E478" s="5">
        <v>56257.825791707168</v>
      </c>
      <c r="F478" s="5">
        <v>82567.323256079035</v>
      </c>
      <c r="G478" s="6">
        <v>24491.301700142547</v>
      </c>
      <c r="H478" s="6">
        <v>9708.8428082722894</v>
      </c>
      <c r="I478" s="6">
        <v>61008.236962559073</v>
      </c>
      <c r="J478" s="11">
        <f t="shared" si="16"/>
        <v>1886644.3265258747</v>
      </c>
    </row>
    <row r="479" spans="1:10">
      <c r="A479" s="3" t="s">
        <v>16</v>
      </c>
      <c r="B479" s="35">
        <v>3622053.7796876947</v>
      </c>
      <c r="C479" s="5">
        <v>470536.57647660509</v>
      </c>
      <c r="D479" s="5">
        <v>126598.11071469104</v>
      </c>
      <c r="E479" s="5">
        <v>141993.47620881704</v>
      </c>
      <c r="F479" s="5">
        <v>208398.05103374564</v>
      </c>
      <c r="G479" s="6">
        <v>61815.489957928243</v>
      </c>
      <c r="H479" s="6">
        <v>24504.899023573187</v>
      </c>
      <c r="I479" s="6">
        <v>153983.40625104576</v>
      </c>
      <c r="J479" s="11">
        <f t="shared" si="16"/>
        <v>4809883.7893541008</v>
      </c>
    </row>
    <row r="480" spans="1:10">
      <c r="A480" s="3" t="s">
        <v>17</v>
      </c>
      <c r="B480" s="35">
        <v>1841904.1436365084</v>
      </c>
      <c r="C480" s="5">
        <v>239279.50924731756</v>
      </c>
      <c r="D480" s="5">
        <v>64378.276456803702</v>
      </c>
      <c r="E480" s="5">
        <v>72207.201314679682</v>
      </c>
      <c r="F480" s="5">
        <v>105975.57314852308</v>
      </c>
      <c r="G480" s="6">
        <v>31434.708459377256</v>
      </c>
      <c r="H480" s="6">
        <v>12461.348395956622</v>
      </c>
      <c r="I480" s="6">
        <v>78304.377857036743</v>
      </c>
      <c r="J480" s="11">
        <f t="shared" si="16"/>
        <v>2445945.138516203</v>
      </c>
    </row>
    <row r="481" spans="1:10">
      <c r="A481" s="3" t="s">
        <v>18</v>
      </c>
      <c r="B481" s="35">
        <v>9105370.7654797994</v>
      </c>
      <c r="C481" s="5">
        <v>1280722.6326486445</v>
      </c>
      <c r="D481" s="5">
        <v>343686.35650719609</v>
      </c>
      <c r="E481" s="5">
        <v>388305.90796599677</v>
      </c>
      <c r="F481" s="5">
        <v>564157.46928929293</v>
      </c>
      <c r="G481" s="6">
        <v>168983.56413606272</v>
      </c>
      <c r="H481" s="6">
        <v>66615.263591694456</v>
      </c>
      <c r="I481" s="6">
        <v>449367.70228003728</v>
      </c>
      <c r="J481" s="11">
        <f t="shared" si="16"/>
        <v>12367209.661898723</v>
      </c>
    </row>
    <row r="482" spans="1:10">
      <c r="A482" s="3" t="s">
        <v>19</v>
      </c>
      <c r="B482" s="35">
        <v>1135624.2901707068</v>
      </c>
      <c r="C482" s="5">
        <v>159939.637694715</v>
      </c>
      <c r="D482" s="5">
        <v>42925.510852417101</v>
      </c>
      <c r="E482" s="5">
        <v>48482.022491564079</v>
      </c>
      <c r="F482" s="5">
        <v>70471.016696510211</v>
      </c>
      <c r="G482" s="6">
        <v>21098.835754554668</v>
      </c>
      <c r="H482" s="6">
        <v>8319.5492520925291</v>
      </c>
      <c r="I482" s="6">
        <v>55943.417280779882</v>
      </c>
      <c r="J482" s="11">
        <f t="shared" si="16"/>
        <v>1542804.2801933405</v>
      </c>
    </row>
    <row r="483" spans="1:10">
      <c r="A483" s="3" t="s">
        <v>20</v>
      </c>
      <c r="B483" s="35">
        <v>895812.17989764072</v>
      </c>
      <c r="C483" s="5">
        <v>116373.86180025327</v>
      </c>
      <c r="D483" s="5">
        <v>31310.448065065826</v>
      </c>
      <c r="E483" s="5">
        <v>35118.054584825695</v>
      </c>
      <c r="F483" s="5">
        <v>51541.340679706002</v>
      </c>
      <c r="G483" s="6">
        <v>15288.306255266325</v>
      </c>
      <c r="H483" s="6">
        <v>6060.5909826443731</v>
      </c>
      <c r="I483" s="6">
        <v>38083.423339316992</v>
      </c>
      <c r="J483" s="11">
        <f t="shared" si="16"/>
        <v>1189588.2056047192</v>
      </c>
    </row>
    <row r="484" spans="1:10">
      <c r="A484" s="3" t="s">
        <v>21</v>
      </c>
      <c r="B484" s="35">
        <v>7671796.9659719989</v>
      </c>
      <c r="C484" s="5">
        <v>1039982.8714908796</v>
      </c>
      <c r="D484" s="5">
        <v>279310.2012966933</v>
      </c>
      <c r="E484" s="5">
        <v>314851.35491473234</v>
      </c>
      <c r="F484" s="5">
        <v>458892.42225459008</v>
      </c>
      <c r="G484" s="6">
        <v>137033.11840476657</v>
      </c>
      <c r="H484" s="6">
        <v>54114.597612239435</v>
      </c>
      <c r="I484" s="6">
        <v>357200.75311280543</v>
      </c>
      <c r="J484" s="11">
        <f t="shared" si="16"/>
        <v>10313182.285058705</v>
      </c>
    </row>
    <row r="485" spans="1:10">
      <c r="A485" s="3" t="s">
        <v>22</v>
      </c>
      <c r="B485" s="35">
        <v>7710388.8757177768</v>
      </c>
      <c r="C485" s="5">
        <v>1059556.0997685301</v>
      </c>
      <c r="D485" s="5">
        <v>284732.04117834388</v>
      </c>
      <c r="E485" s="5">
        <v>320440.07274120016</v>
      </c>
      <c r="F485" s="5">
        <v>468096.13281687698</v>
      </c>
      <c r="G485" s="6">
        <v>139476.86467711432</v>
      </c>
      <c r="H485" s="6">
        <v>55148.418226857924</v>
      </c>
      <c r="I485" s="6">
        <v>358331.8024177879</v>
      </c>
      <c r="J485" s="11">
        <f t="shared" si="16"/>
        <v>10396170.307544488</v>
      </c>
    </row>
    <row r="486" spans="1:10">
      <c r="A486" s="3" t="s">
        <v>23</v>
      </c>
      <c r="B486" s="35">
        <v>1511441.1584137541</v>
      </c>
      <c r="C486" s="5">
        <v>196349.47409406982</v>
      </c>
      <c r="D486" s="5">
        <v>52827.928162920012</v>
      </c>
      <c r="E486" s="5">
        <v>59252.236217552032</v>
      </c>
      <c r="F486" s="5">
        <v>86962.09767390856</v>
      </c>
      <c r="G486" s="6">
        <v>25794.889389879198</v>
      </c>
      <c r="H486" s="6">
        <v>10225.611092841595</v>
      </c>
      <c r="I486" s="6">
        <v>64255.495423977096</v>
      </c>
      <c r="J486" s="11">
        <f t="shared" si="16"/>
        <v>2007108.8904689024</v>
      </c>
    </row>
    <row r="487" spans="1:10">
      <c r="A487" s="3" t="s">
        <v>24</v>
      </c>
      <c r="B487" s="35">
        <v>21116981.276226901</v>
      </c>
      <c r="C487" s="5">
        <v>2749096.1723970957</v>
      </c>
      <c r="D487" s="5">
        <v>737526.92077212804</v>
      </c>
      <c r="E487" s="5">
        <v>833919.90803093056</v>
      </c>
      <c r="F487" s="5">
        <v>1210279.0131743599</v>
      </c>
      <c r="G487" s="6">
        <v>362892.62560606515</v>
      </c>
      <c r="H487" s="6">
        <v>142972.12992759809</v>
      </c>
      <c r="I487" s="6">
        <v>971440.43801568425</v>
      </c>
      <c r="J487" s="11">
        <f t="shared" si="16"/>
        <v>28125108.48415076</v>
      </c>
    </row>
    <row r="488" spans="1:10">
      <c r="A488" s="3" t="s">
        <v>25</v>
      </c>
      <c r="B488" s="35">
        <v>3052583.8782738228</v>
      </c>
      <c r="C488" s="5">
        <v>396557.43775889592</v>
      </c>
      <c r="D488" s="5">
        <v>106693.98495237065</v>
      </c>
      <c r="E488" s="5">
        <v>119668.84599171406</v>
      </c>
      <c r="F488" s="5">
        <v>175633.09906897051</v>
      </c>
      <c r="G488" s="6">
        <v>52096.677574109002</v>
      </c>
      <c r="H488" s="6">
        <v>20652.167026194635</v>
      </c>
      <c r="I488" s="6">
        <v>129773.68411515585</v>
      </c>
      <c r="J488" s="11">
        <f t="shared" si="16"/>
        <v>4053659.7747612335</v>
      </c>
    </row>
    <row r="489" spans="1:10">
      <c r="A489" s="3" t="s">
        <v>26</v>
      </c>
      <c r="B489" s="35">
        <v>487872.66930930526</v>
      </c>
      <c r="C489" s="5">
        <v>63378.941190506121</v>
      </c>
      <c r="D489" s="5">
        <v>17052.13710249052</v>
      </c>
      <c r="E489" s="5">
        <v>19125.816414659934</v>
      </c>
      <c r="F489" s="5">
        <v>28070.183022935638</v>
      </c>
      <c r="G489" s="6">
        <v>8326.2396561017322</v>
      </c>
      <c r="H489" s="6">
        <v>3300.6882604620537</v>
      </c>
      <c r="I489" s="6">
        <v>20740.800475442033</v>
      </c>
      <c r="J489" s="11">
        <f t="shared" si="16"/>
        <v>647867.47543190327</v>
      </c>
    </row>
    <row r="490" spans="1:10">
      <c r="A490" s="3" t="s">
        <v>27</v>
      </c>
      <c r="B490" s="35">
        <v>2197651.5276898285</v>
      </c>
      <c r="C490" s="5">
        <v>292404.54887242202</v>
      </c>
      <c r="D490" s="5">
        <v>78631.068282904947</v>
      </c>
      <c r="E490" s="5">
        <v>88321.472962428103</v>
      </c>
      <c r="F490" s="5">
        <v>129365.10304006372</v>
      </c>
      <c r="G490" s="6">
        <v>38447.101656326413</v>
      </c>
      <c r="H490" s="6">
        <v>15224.258964937717</v>
      </c>
      <c r="I490" s="6">
        <v>97062.867674428067</v>
      </c>
      <c r="J490" s="11">
        <f t="shared" si="16"/>
        <v>2937107.9491433394</v>
      </c>
    </row>
    <row r="491" spans="1:10">
      <c r="A491" s="3" t="s">
        <v>28</v>
      </c>
      <c r="B491" s="35">
        <v>2086292.4309967291</v>
      </c>
      <c r="C491" s="5">
        <v>286652.94770020712</v>
      </c>
      <c r="D491" s="5">
        <v>76940.314159300062</v>
      </c>
      <c r="E491" s="5">
        <v>86878.435215722231</v>
      </c>
      <c r="F491" s="5">
        <v>126325.41846766215</v>
      </c>
      <c r="G491" s="6">
        <v>37808.99166823936</v>
      </c>
      <c r="H491" s="6">
        <v>14911.399954348737</v>
      </c>
      <c r="I491" s="6">
        <v>100035.80346587911</v>
      </c>
      <c r="J491" s="11">
        <f t="shared" si="16"/>
        <v>2815845.7416280881</v>
      </c>
    </row>
    <row r="492" spans="1:10">
      <c r="A492" s="3" t="s">
        <v>29</v>
      </c>
      <c r="B492" s="35">
        <v>34820050.030150265</v>
      </c>
      <c r="C492" s="6">
        <v>4523430.0695021339</v>
      </c>
      <c r="D492" s="6">
        <v>1217031.2136775325</v>
      </c>
      <c r="E492" s="6">
        <v>1365032.1612947637</v>
      </c>
      <c r="F492" s="6">
        <v>2003402.1957027495</v>
      </c>
      <c r="G492" s="6">
        <v>594253.58200735389</v>
      </c>
      <c r="H492" s="6">
        <v>235574.02895937394</v>
      </c>
      <c r="I492" s="6">
        <v>1480295.4857537523</v>
      </c>
      <c r="J492" s="11">
        <f t="shared" si="16"/>
        <v>46239068.767047919</v>
      </c>
    </row>
    <row r="493" spans="1:10">
      <c r="A493" s="3" t="s">
        <v>30</v>
      </c>
      <c r="B493" s="35">
        <v>909050.83359424642</v>
      </c>
      <c r="C493" s="6">
        <v>118093.68396450148</v>
      </c>
      <c r="D493" s="6">
        <v>31773.167113156451</v>
      </c>
      <c r="E493" s="6">
        <v>35637.044052958394</v>
      </c>
      <c r="F493" s="6">
        <v>52303.04041798722</v>
      </c>
      <c r="G493" s="6">
        <v>15514.243313166424</v>
      </c>
      <c r="H493" s="6">
        <v>6150.1569602544077</v>
      </c>
      <c r="I493" s="6">
        <v>38646.236281469115</v>
      </c>
      <c r="J493" s="11">
        <f t="shared" si="16"/>
        <v>1207168.4056977397</v>
      </c>
    </row>
    <row r="494" spans="1:10">
      <c r="A494" s="3" t="s">
        <v>31</v>
      </c>
      <c r="B494" s="35">
        <v>1543041.5460256874</v>
      </c>
      <c r="C494" s="6">
        <v>203476.79654081911</v>
      </c>
      <c r="D494" s="6">
        <v>54745.537975465013</v>
      </c>
      <c r="E494" s="6">
        <v>61403.043064180623</v>
      </c>
      <c r="F494" s="6">
        <v>90118.749422671113</v>
      </c>
      <c r="G494" s="6">
        <v>26731.222400233073</v>
      </c>
      <c r="H494" s="6">
        <v>10596.792262590086</v>
      </c>
      <c r="I494" s="6">
        <v>66587.916414536492</v>
      </c>
      <c r="J494" s="11">
        <f t="shared" si="16"/>
        <v>2056701.6041061827</v>
      </c>
    </row>
    <row r="495" spans="1:10">
      <c r="A495" s="3" t="s">
        <v>32</v>
      </c>
      <c r="B495" s="35">
        <v>803625.79507261526</v>
      </c>
      <c r="C495" s="6">
        <v>112180.48410049749</v>
      </c>
      <c r="D495" s="6">
        <v>30112.737815935983</v>
      </c>
      <c r="E495" s="6">
        <v>33994.516876434624</v>
      </c>
      <c r="F495" s="6">
        <v>49445.37828143518</v>
      </c>
      <c r="G495" s="6">
        <v>14794.385556379435</v>
      </c>
      <c r="H495" s="6">
        <v>5835.7448735894686</v>
      </c>
      <c r="I495" s="6">
        <v>39065.466553498991</v>
      </c>
      <c r="J495" s="11">
        <f t="shared" si="16"/>
        <v>1089054.5091303864</v>
      </c>
    </row>
    <row r="496" spans="1:10">
      <c r="A496" s="3" t="s">
        <v>33</v>
      </c>
      <c r="B496" s="35">
        <v>1253503.271764627</v>
      </c>
      <c r="C496" s="6">
        <v>162841.06561320083</v>
      </c>
      <c r="D496" s="6">
        <v>43812.473427181605</v>
      </c>
      <c r="E496" s="6">
        <v>49140.428463835022</v>
      </c>
      <c r="F496" s="6">
        <v>72121.408618563844</v>
      </c>
      <c r="G496" s="6">
        <v>21392.81143992348</v>
      </c>
      <c r="H496" s="6">
        <v>8480.5391742823285</v>
      </c>
      <c r="I496" s="6">
        <v>53289.846558649864</v>
      </c>
      <c r="J496" s="11">
        <f t="shared" si="16"/>
        <v>1664581.8450602638</v>
      </c>
    </row>
    <row r="497" spans="1:10">
      <c r="A497" s="3" t="s">
        <v>34</v>
      </c>
      <c r="B497" s="35">
        <v>1127993.2189822909</v>
      </c>
      <c r="C497" s="6">
        <v>151734.58266067615</v>
      </c>
      <c r="D497" s="6">
        <v>40765.993686572547</v>
      </c>
      <c r="E497" s="6">
        <v>45907.844564397252</v>
      </c>
      <c r="F497" s="6">
        <v>67002.171682617525</v>
      </c>
      <c r="G497" s="6">
        <v>19981.511832569602</v>
      </c>
      <c r="H497" s="6">
        <v>7896.7099649696784</v>
      </c>
      <c r="I497" s="6">
        <v>51629.886629243141</v>
      </c>
      <c r="J497" s="11">
        <f t="shared" si="16"/>
        <v>1512911.9200033371</v>
      </c>
    </row>
    <row r="498" spans="1:10">
      <c r="A498" s="3" t="s">
        <v>35</v>
      </c>
      <c r="B498" s="35">
        <v>11065866.407162454</v>
      </c>
      <c r="C498" s="6">
        <v>1487188.2118275901</v>
      </c>
      <c r="D498" s="6">
        <v>398360.79499508615</v>
      </c>
      <c r="E498" s="6">
        <v>452398.31430692202</v>
      </c>
      <c r="F498" s="6">
        <v>652592.55794119113</v>
      </c>
      <c r="G498" s="6">
        <v>196825.11716350645</v>
      </c>
      <c r="H498" s="6">
        <v>77286.321798967067</v>
      </c>
      <c r="I498" s="6">
        <v>2585693</v>
      </c>
      <c r="J498" s="11">
        <f t="shared" si="16"/>
        <v>16916210.725195721</v>
      </c>
    </row>
    <row r="499" spans="1:10">
      <c r="A499" s="3" t="s">
        <v>36</v>
      </c>
      <c r="B499" s="35">
        <v>2122250.9965205775</v>
      </c>
      <c r="C499" s="6">
        <v>282116.84943004785</v>
      </c>
      <c r="D499" s="6">
        <v>75775.070635138516</v>
      </c>
      <c r="E499" s="6">
        <v>85396.856252761107</v>
      </c>
      <c r="F499" s="6">
        <v>124506.06407056964</v>
      </c>
      <c r="G499" s="6">
        <v>37167.813293075196</v>
      </c>
      <c r="H499" s="6">
        <v>14680.298729404103</v>
      </c>
      <c r="I499" s="6">
        <v>96681.038587237257</v>
      </c>
      <c r="J499" s="11">
        <f t="shared" si="16"/>
        <v>2838574.9875188111</v>
      </c>
    </row>
    <row r="500" spans="1:10">
      <c r="A500" s="3" t="s">
        <v>37</v>
      </c>
      <c r="B500" s="35">
        <v>7729325.8695187885</v>
      </c>
      <c r="C500" s="6">
        <v>1018741.0600627091</v>
      </c>
      <c r="D500" s="6">
        <v>274092.81224672851</v>
      </c>
      <c r="E500" s="6">
        <v>307424.73955614271</v>
      </c>
      <c r="F500" s="6">
        <v>451194.78918059455</v>
      </c>
      <c r="G500" s="6">
        <v>133834.3944260125</v>
      </c>
      <c r="H500" s="6">
        <v>53054.636039002595</v>
      </c>
      <c r="I500" s="6">
        <v>333383.68653697369</v>
      </c>
      <c r="J500" s="11">
        <f t="shared" si="16"/>
        <v>10301051.987566952</v>
      </c>
    </row>
    <row r="501" spans="1:10">
      <c r="A501" s="3" t="s">
        <v>38</v>
      </c>
      <c r="B501" s="35">
        <v>1498406.2865679176</v>
      </c>
      <c r="C501" s="6">
        <v>206469.4752178333</v>
      </c>
      <c r="D501" s="6">
        <v>55444.701558006484</v>
      </c>
      <c r="E501" s="6">
        <v>62522.656624007104</v>
      </c>
      <c r="F501" s="6">
        <v>91079.902698299979</v>
      </c>
      <c r="G501" s="6">
        <v>27211.312034335173</v>
      </c>
      <c r="H501" s="6">
        <v>10742.788492607522</v>
      </c>
      <c r="I501" s="6">
        <v>71159.707293727799</v>
      </c>
      <c r="J501" s="11">
        <f t="shared" si="16"/>
        <v>2023036.8304867349</v>
      </c>
    </row>
    <row r="502" spans="1:10">
      <c r="A502" s="3" t="s">
        <v>39</v>
      </c>
      <c r="B502" s="35">
        <v>1246188.3314346601</v>
      </c>
      <c r="C502" s="6">
        <v>183686.7770395689</v>
      </c>
      <c r="D502" s="6">
        <v>49248.416982418843</v>
      </c>
      <c r="E502" s="6">
        <v>55783.527148383764</v>
      </c>
      <c r="F502" s="6">
        <v>80760.770155787235</v>
      </c>
      <c r="G502" s="6">
        <v>24272.897406712316</v>
      </c>
      <c r="H502" s="6">
        <v>9550.1050113460842</v>
      </c>
      <c r="I502" s="6">
        <v>65960.386725523844</v>
      </c>
      <c r="J502" s="11">
        <f t="shared" si="16"/>
        <v>1715451.211904401</v>
      </c>
    </row>
    <row r="503" spans="1:10">
      <c r="A503" s="3" t="s">
        <v>40</v>
      </c>
      <c r="B503" s="35">
        <v>1662112.464041048</v>
      </c>
      <c r="C503" s="6">
        <v>221829.91376559585</v>
      </c>
      <c r="D503" s="6">
        <v>59606.466458117735</v>
      </c>
      <c r="E503" s="6">
        <v>67098.676599025392</v>
      </c>
      <c r="F503" s="6">
        <v>97982.708832267599</v>
      </c>
      <c r="G503" s="6">
        <v>29205.443526477211</v>
      </c>
      <c r="H503" s="6">
        <v>11545.438560913521</v>
      </c>
      <c r="I503" s="6">
        <v>75202.70588670345</v>
      </c>
      <c r="J503" s="11">
        <f t="shared" si="16"/>
        <v>2224583.8176701483</v>
      </c>
    </row>
    <row r="504" spans="1:10">
      <c r="A504" s="3" t="s">
        <v>41</v>
      </c>
      <c r="B504" s="35">
        <v>2358657.0921325115</v>
      </c>
      <c r="C504" s="6">
        <v>312815.45310156938</v>
      </c>
      <c r="D504" s="6">
        <v>84047.594417029148</v>
      </c>
      <c r="E504" s="6">
        <v>94634.103056101943</v>
      </c>
      <c r="F504" s="6">
        <v>138147.14183755478</v>
      </c>
      <c r="G504" s="6">
        <v>41190.060910407818</v>
      </c>
      <c r="H504" s="6">
        <v>16280.253217347579</v>
      </c>
      <c r="I504" s="6">
        <v>106285.02770569226</v>
      </c>
      <c r="J504" s="11">
        <f t="shared" si="16"/>
        <v>3152056.7263782145</v>
      </c>
    </row>
    <row r="505" spans="1:10">
      <c r="A505" s="3" t="s">
        <v>42</v>
      </c>
      <c r="B505" s="35">
        <v>5518869.0839974834</v>
      </c>
      <c r="C505" s="6">
        <v>723481.65228873957</v>
      </c>
      <c r="D505" s="6">
        <v>194693.03930466573</v>
      </c>
      <c r="E505" s="6">
        <v>218242.99018810806</v>
      </c>
      <c r="F505" s="6">
        <v>320563.21161236451</v>
      </c>
      <c r="G505" s="6">
        <v>95012.738056580711</v>
      </c>
      <c r="H505" s="6">
        <v>37681.64383377364</v>
      </c>
      <c r="I505" s="6">
        <v>235407.0101943927</v>
      </c>
      <c r="J505" s="11">
        <f t="shared" si="16"/>
        <v>7343951.3694761069</v>
      </c>
    </row>
    <row r="506" spans="1:10">
      <c r="A506" s="3" t="s">
        <v>43</v>
      </c>
      <c r="B506" s="35">
        <v>84593354.992244825</v>
      </c>
      <c r="C506" s="6">
        <v>11605203.228495779</v>
      </c>
      <c r="D506" s="6">
        <v>3097802.2217623093</v>
      </c>
      <c r="E506" s="6">
        <v>3552299.6713930639</v>
      </c>
      <c r="F506" s="6">
        <v>5055408.5492829969</v>
      </c>
      <c r="G506" s="6">
        <v>1544761.2399247475</v>
      </c>
      <c r="H506" s="6">
        <v>602097.07270242658</v>
      </c>
      <c r="I506" s="6">
        <v>18822030</v>
      </c>
      <c r="J506" s="11">
        <f t="shared" si="16"/>
        <v>128872956.97580615</v>
      </c>
    </row>
    <row r="507" spans="1:10">
      <c r="A507" s="3" t="s">
        <v>44</v>
      </c>
      <c r="B507" s="35">
        <v>594507.85093530209</v>
      </c>
      <c r="C507" s="6">
        <v>77231.790400200116</v>
      </c>
      <c r="D507" s="6">
        <v>20779.253389804169</v>
      </c>
      <c r="E507" s="6">
        <v>23306.180520273338</v>
      </c>
      <c r="F507" s="6">
        <v>34205.533431148018</v>
      </c>
      <c r="G507" s="6">
        <v>10146.120838607656</v>
      </c>
      <c r="H507" s="6">
        <v>4022.125632269036</v>
      </c>
      <c r="I507" s="6">
        <v>25274.154552958353</v>
      </c>
      <c r="J507" s="11">
        <f t="shared" si="16"/>
        <v>789473.0097005628</v>
      </c>
    </row>
    <row r="508" spans="1:10">
      <c r="A508" s="3" t="s">
        <v>45</v>
      </c>
      <c r="B508" s="35">
        <v>1556533.6608418953</v>
      </c>
      <c r="C508" s="6">
        <v>204689.91976256936</v>
      </c>
      <c r="D508" s="6">
        <v>55071.929409448116</v>
      </c>
      <c r="E508" s="6">
        <v>61769.126365538032</v>
      </c>
      <c r="F508" s="6">
        <v>90656.034997725888</v>
      </c>
      <c r="G508" s="6">
        <v>26890.59323361942</v>
      </c>
      <c r="H508" s="6">
        <v>10659.970054792222</v>
      </c>
      <c r="I508" s="6">
        <v>66984.911792209576</v>
      </c>
      <c r="J508" s="11">
        <f t="shared" si="16"/>
        <v>2073256.1464577978</v>
      </c>
    </row>
    <row r="509" spans="1:10">
      <c r="A509" s="3" t="s">
        <v>46</v>
      </c>
      <c r="B509" s="35">
        <v>1263287.082103071</v>
      </c>
      <c r="C509" s="6">
        <v>164112.07758833148</v>
      </c>
      <c r="D509" s="6">
        <v>44154.439860380422</v>
      </c>
      <c r="E509" s="6">
        <v>49523.980811674242</v>
      </c>
      <c r="F509" s="6">
        <v>72684.332802781733</v>
      </c>
      <c r="G509" s="6">
        <v>21559.787254159677</v>
      </c>
      <c r="H509" s="6">
        <v>8546.7317332998464</v>
      </c>
      <c r="I509" s="6">
        <v>53705.786069201858</v>
      </c>
      <c r="J509" s="11">
        <f t="shared" si="16"/>
        <v>1677574.2182229001</v>
      </c>
    </row>
    <row r="510" spans="1:10">
      <c r="A510" s="3" t="s">
        <v>47</v>
      </c>
      <c r="B510" s="35">
        <v>1340560.1982994061</v>
      </c>
      <c r="C510" s="6">
        <v>177537.31839470085</v>
      </c>
      <c r="D510" s="6">
        <v>47766.507884300867</v>
      </c>
      <c r="E510" s="6">
        <v>53575.305844281218</v>
      </c>
      <c r="F510" s="6">
        <v>78630.297810764911</v>
      </c>
      <c r="G510" s="6">
        <v>23323.492521161719</v>
      </c>
      <c r="H510" s="6">
        <v>9245.8998464159031</v>
      </c>
      <c r="I510" s="6">
        <v>58099.20501355904</v>
      </c>
      <c r="J510" s="11">
        <f t="shared" si="16"/>
        <v>1788738.2256145903</v>
      </c>
    </row>
    <row r="511" spans="1:10">
      <c r="A511" s="3" t="s">
        <v>48</v>
      </c>
      <c r="B511" s="35">
        <v>4077593.8636673344</v>
      </c>
      <c r="C511" s="6">
        <v>529715.23089823651</v>
      </c>
      <c r="D511" s="6">
        <v>142520.15847666477</v>
      </c>
      <c r="E511" s="6">
        <v>159851.77517806945</v>
      </c>
      <c r="F511" s="6">
        <v>234607.95024416482</v>
      </c>
      <c r="G511" s="6">
        <v>69589.928122791986</v>
      </c>
      <c r="H511" s="6">
        <v>27586.842114611743</v>
      </c>
      <c r="I511" s="6">
        <v>173349.66009985653</v>
      </c>
      <c r="J511" s="11">
        <f t="shared" si="16"/>
        <v>5414815.4088017307</v>
      </c>
    </row>
    <row r="512" spans="1:10">
      <c r="A512" s="3" t="s">
        <v>49</v>
      </c>
      <c r="B512" s="35">
        <v>3508690.4549717004</v>
      </c>
      <c r="C512" s="6">
        <v>455809.68640698615</v>
      </c>
      <c r="D512" s="6">
        <v>122635.83327926323</v>
      </c>
      <c r="E512" s="6">
        <v>137549.35343649465</v>
      </c>
      <c r="F512" s="6">
        <v>201875.59275584086</v>
      </c>
      <c r="G512" s="6">
        <v>59880.783984533387</v>
      </c>
      <c r="H512" s="6">
        <v>23737.94280352848</v>
      </c>
      <c r="I512" s="6">
        <v>149164.02172331099</v>
      </c>
      <c r="J512" s="11">
        <f t="shared" si="16"/>
        <v>4659343.6693616584</v>
      </c>
    </row>
    <row r="513" spans="1:10">
      <c r="A513" s="3" t="s">
        <v>50</v>
      </c>
      <c r="B513" s="35">
        <v>29342874.33536008</v>
      </c>
      <c r="C513" s="6">
        <v>3903796.6408145102</v>
      </c>
      <c r="D513" s="6">
        <v>1047152.9340716171</v>
      </c>
      <c r="E513" s="6">
        <v>1184510.7353884152</v>
      </c>
      <c r="F513" s="6">
        <v>1718092.7553237434</v>
      </c>
      <c r="G513" s="6">
        <v>515446.65454374236</v>
      </c>
      <c r="H513" s="6">
        <v>203010.0107759794</v>
      </c>
      <c r="I513" s="6">
        <v>6972662</v>
      </c>
      <c r="J513" s="11">
        <f t="shared" si="16"/>
        <v>44887546.066278085</v>
      </c>
    </row>
    <row r="514" spans="1:10">
      <c r="A514" s="3" t="s">
        <v>51</v>
      </c>
      <c r="B514" s="35">
        <v>28292777.557048839</v>
      </c>
      <c r="C514" s="6">
        <v>3655894.3710065838</v>
      </c>
      <c r="D514" s="6">
        <v>993518.08455727308</v>
      </c>
      <c r="E514" s="6">
        <v>1083022.8124778585</v>
      </c>
      <c r="F514" s="6">
        <v>1653185.1269458751</v>
      </c>
      <c r="G514" s="6">
        <v>472167.23481732258</v>
      </c>
      <c r="H514" s="6">
        <v>191314.33271558935</v>
      </c>
      <c r="I514" s="6">
        <v>8145864</v>
      </c>
      <c r="J514" s="11">
        <f t="shared" si="16"/>
        <v>44487743.519569337</v>
      </c>
    </row>
    <row r="515" spans="1:10">
      <c r="A515" s="3" t="s">
        <v>52</v>
      </c>
      <c r="B515" s="35">
        <v>14955456.904154664</v>
      </c>
      <c r="C515" s="6">
        <v>1984693.9242339411</v>
      </c>
      <c r="D515" s="6">
        <v>536349.52671863965</v>
      </c>
      <c r="E515" s="6">
        <v>594086.45895404636</v>
      </c>
      <c r="F515" s="6">
        <v>887141.79828040744</v>
      </c>
      <c r="G515" s="6">
        <v>258793.2835358071</v>
      </c>
      <c r="H515" s="6">
        <v>103580.19899788105</v>
      </c>
      <c r="I515" s="6">
        <v>4044438</v>
      </c>
      <c r="J515" s="11">
        <f t="shared" si="16"/>
        <v>23364540.094875388</v>
      </c>
    </row>
    <row r="516" spans="1:10">
      <c r="A516" s="3" t="s">
        <v>53</v>
      </c>
      <c r="B516" s="35">
        <v>3513957.1372814961</v>
      </c>
      <c r="C516" s="6">
        <v>457766.77237767266</v>
      </c>
      <c r="D516" s="6">
        <v>123784.95196483083</v>
      </c>
      <c r="E516" s="6">
        <v>136868.51403900798</v>
      </c>
      <c r="F516" s="6">
        <v>204881.55783283972</v>
      </c>
      <c r="G516" s="6">
        <v>59627.391425687289</v>
      </c>
      <c r="H516" s="6">
        <v>23897.755811645646</v>
      </c>
      <c r="I516" s="6">
        <v>128708.85588606028</v>
      </c>
      <c r="J516" s="11">
        <f t="shared" si="16"/>
        <v>4649492.9366192408</v>
      </c>
    </row>
    <row r="517" spans="1:10">
      <c r="A517" s="3" t="s">
        <v>54</v>
      </c>
      <c r="B517" s="35">
        <v>1057232.6444581053</v>
      </c>
      <c r="C517" s="6">
        <v>137343.80260466089</v>
      </c>
      <c r="D517" s="6">
        <v>36952.421548861312</v>
      </c>
      <c r="E517" s="6">
        <v>41446.138180382266</v>
      </c>
      <c r="F517" s="6">
        <v>60828.811648817464</v>
      </c>
      <c r="G517" s="6">
        <v>18043.176397178995</v>
      </c>
      <c r="H517" s="6">
        <v>7152.6767154691515</v>
      </c>
      <c r="I517" s="6">
        <v>44945.850354288945</v>
      </c>
      <c r="J517" s="11">
        <f t="shared" si="16"/>
        <v>1403945.5219077645</v>
      </c>
    </row>
    <row r="518" spans="1:10" ht="15.75" thickBot="1">
      <c r="A518" s="12" t="s">
        <v>55</v>
      </c>
      <c r="B518" s="35">
        <v>1457354.3384165794</v>
      </c>
      <c r="C518" s="13">
        <v>189323.11729163196</v>
      </c>
      <c r="D518" s="13">
        <v>50937.483209508035</v>
      </c>
      <c r="E518" s="13">
        <v>57131.897699062341</v>
      </c>
      <c r="F518" s="13">
        <v>83850.16305139671</v>
      </c>
      <c r="G518" s="13">
        <v>24871.820472231495</v>
      </c>
      <c r="H518" s="13">
        <v>9859.6880752589295</v>
      </c>
      <c r="I518" s="13">
        <v>61956.115507380142</v>
      </c>
      <c r="J518" s="11">
        <f t="shared" si="16"/>
        <v>1935284.6237230487</v>
      </c>
    </row>
    <row r="519" spans="1:10" ht="15.75" thickBot="1">
      <c r="A519" s="14" t="s">
        <v>4</v>
      </c>
      <c r="B519" s="34">
        <f t="shared" ref="B519:J519" si="17">SUM(B468:B518)</f>
        <v>360766207.74351507</v>
      </c>
      <c r="C519" s="15">
        <f t="shared" si="17"/>
        <v>48037462.214163147</v>
      </c>
      <c r="D519" s="15">
        <f t="shared" si="17"/>
        <v>12902418.51098286</v>
      </c>
      <c r="E519" s="15">
        <f t="shared" si="17"/>
        <v>14541333.999999993</v>
      </c>
      <c r="F519" s="15">
        <f t="shared" si="17"/>
        <v>21199638.373999998</v>
      </c>
      <c r="G519" s="15">
        <f t="shared" si="17"/>
        <v>6328903.8719999976</v>
      </c>
      <c r="H519" s="15">
        <f t="shared" si="17"/>
        <v>2499671.399999999</v>
      </c>
      <c r="I519" s="15">
        <f t="shared" si="17"/>
        <v>49046837.80928126</v>
      </c>
      <c r="J519" s="15">
        <f t="shared" si="17"/>
        <v>515322473.92394233</v>
      </c>
    </row>
    <row r="520" spans="1:10">
      <c r="A520"/>
    </row>
    <row r="521" spans="1:10">
      <c r="A521"/>
    </row>
    <row r="522" spans="1:10">
      <c r="A522"/>
    </row>
    <row r="523" spans="1:10">
      <c r="A523" s="18" t="s">
        <v>87</v>
      </c>
      <c r="B523" s="37" t="s">
        <v>93</v>
      </c>
      <c r="C523" s="38">
        <v>41925</v>
      </c>
      <c r="D523" s="37" t="s">
        <v>94</v>
      </c>
      <c r="E523" s="38">
        <v>41941</v>
      </c>
    </row>
    <row r="524" spans="1:10" ht="15.75" thickBot="1">
      <c r="A524" s="39" t="s">
        <v>88</v>
      </c>
      <c r="B524" s="39"/>
      <c r="C524" s="39"/>
      <c r="D524" s="39"/>
      <c r="E524" s="39"/>
      <c r="F524" s="39"/>
      <c r="G524" s="39"/>
      <c r="H524" s="39"/>
      <c r="I524" s="39"/>
      <c r="J524" s="39"/>
    </row>
    <row r="525" spans="1:10" ht="63.75" thickBot="1">
      <c r="A525" s="17" t="s">
        <v>0</v>
      </c>
      <c r="B525" s="30" t="s">
        <v>78</v>
      </c>
      <c r="C525" s="20" t="s">
        <v>2</v>
      </c>
      <c r="D525" s="20" t="s">
        <v>56</v>
      </c>
      <c r="E525" s="20" t="s">
        <v>57</v>
      </c>
      <c r="F525" s="20" t="s">
        <v>59</v>
      </c>
      <c r="G525" s="20" t="s">
        <v>58</v>
      </c>
      <c r="H525" s="20" t="s">
        <v>61</v>
      </c>
      <c r="I525" s="20" t="s">
        <v>60</v>
      </c>
      <c r="J525" s="21" t="s">
        <v>3</v>
      </c>
    </row>
    <row r="526" spans="1:10">
      <c r="A526" s="8" t="s">
        <v>5</v>
      </c>
      <c r="B526" s="35">
        <v>533578.57219579921</v>
      </c>
      <c r="C526" s="9">
        <v>63033.541020085177</v>
      </c>
      <c r="D526" s="9">
        <v>20228.990400376992</v>
      </c>
      <c r="E526" s="9">
        <v>27644.096604732156</v>
      </c>
      <c r="F526" s="9">
        <v>29971.395704647603</v>
      </c>
      <c r="G526" s="10">
        <v>10328.361798082889</v>
      </c>
      <c r="H526" s="10">
        <v>3704.5904090183558</v>
      </c>
      <c r="I526" s="10">
        <v>22778.079694199812</v>
      </c>
      <c r="J526" s="11">
        <f t="shared" ref="J526:J576" si="18">SUM(B526:I526)</f>
        <v>711267.62782694225</v>
      </c>
    </row>
    <row r="527" spans="1:10">
      <c r="A527" s="3" t="s">
        <v>6</v>
      </c>
      <c r="B527" s="35">
        <v>1035874.5362384726</v>
      </c>
      <c r="C527" s="5">
        <v>126917.43554596012</v>
      </c>
      <c r="D527" s="5">
        <v>40583.553031934818</v>
      </c>
      <c r="E527" s="5">
        <v>55519.03317309144</v>
      </c>
      <c r="F527" s="5">
        <v>60106.701959209386</v>
      </c>
      <c r="G527" s="6">
        <v>20779.960649856264</v>
      </c>
      <c r="H527" s="6">
        <v>7442.0462903959988</v>
      </c>
      <c r="I527" s="6">
        <v>47585.593700834135</v>
      </c>
      <c r="J527" s="11">
        <f t="shared" si="18"/>
        <v>1394808.8605897548</v>
      </c>
    </row>
    <row r="528" spans="1:10">
      <c r="A528" s="3" t="s">
        <v>7</v>
      </c>
      <c r="B528" s="35">
        <v>977629.03354978166</v>
      </c>
      <c r="C528" s="5">
        <v>125646.48764388988</v>
      </c>
      <c r="D528" s="5">
        <v>40061.022016132156</v>
      </c>
      <c r="E528" s="5">
        <v>54851.064512434888</v>
      </c>
      <c r="F528" s="5">
        <v>59315.288498007729</v>
      </c>
      <c r="G528" s="6">
        <v>20559.181922097952</v>
      </c>
      <c r="H528" s="6">
        <v>7354.0340994649905</v>
      </c>
      <c r="I528" s="6">
        <v>48466.531782032434</v>
      </c>
      <c r="J528" s="11">
        <f t="shared" si="18"/>
        <v>1333882.6440238417</v>
      </c>
    </row>
    <row r="529" spans="1:10">
      <c r="A529" s="3" t="s">
        <v>8</v>
      </c>
      <c r="B529" s="35">
        <v>2765328.1194706839</v>
      </c>
      <c r="C529" s="5">
        <v>333090.53616581589</v>
      </c>
      <c r="D529" s="5">
        <v>106760.28726711814</v>
      </c>
      <c r="E529" s="5">
        <v>145949.06566337647</v>
      </c>
      <c r="F529" s="5">
        <v>158156.17707164944</v>
      </c>
      <c r="G529" s="6">
        <v>54563.636225235103</v>
      </c>
      <c r="H529" s="6">
        <v>19560.449965892407</v>
      </c>
      <c r="I529" s="6">
        <v>121963.07531162737</v>
      </c>
      <c r="J529" s="11">
        <f t="shared" si="18"/>
        <v>3705371.3471413986</v>
      </c>
    </row>
    <row r="530" spans="1:10">
      <c r="A530" s="3" t="s">
        <v>9</v>
      </c>
      <c r="B530" s="35">
        <v>3853535.7972993227</v>
      </c>
      <c r="C530" s="5">
        <v>455231.9127345946</v>
      </c>
      <c r="D530" s="5">
        <v>146094.94950821548</v>
      </c>
      <c r="E530" s="5">
        <v>199647.27936166851</v>
      </c>
      <c r="F530" s="5">
        <v>216455.16931381979</v>
      </c>
      <c r="G530" s="6">
        <v>74592.031808239961</v>
      </c>
      <c r="H530" s="6">
        <v>26754.768183787844</v>
      </c>
      <c r="I530" s="6">
        <v>164504.62118743281</v>
      </c>
      <c r="J530" s="11">
        <f t="shared" si="18"/>
        <v>5136816.5293970825</v>
      </c>
    </row>
    <row r="531" spans="1:10">
      <c r="A531" s="3" t="s">
        <v>10</v>
      </c>
      <c r="B531" s="35">
        <v>24494504.402351655</v>
      </c>
      <c r="C531" s="5">
        <v>2893623.1281859451</v>
      </c>
      <c r="D531" s="5">
        <v>928633.76442282624</v>
      </c>
      <c r="E531" s="5">
        <v>1269032.2643903317</v>
      </c>
      <c r="F531" s="5">
        <v>1375869.4560305064</v>
      </c>
      <c r="G531" s="6">
        <v>474134.6605560641</v>
      </c>
      <c r="H531" s="6">
        <v>170063.24433805165</v>
      </c>
      <c r="I531" s="6">
        <v>1045652.4756842889</v>
      </c>
      <c r="J531" s="11">
        <f t="shared" si="18"/>
        <v>32651513.395959668</v>
      </c>
    </row>
    <row r="532" spans="1:10">
      <c r="A532" s="3" t="s">
        <v>11</v>
      </c>
      <c r="B532" s="35">
        <v>4146557.6828270918</v>
      </c>
      <c r="C532" s="5">
        <v>517422.82028365234</v>
      </c>
      <c r="D532" s="5">
        <v>165249.68627416182</v>
      </c>
      <c r="E532" s="5">
        <v>226146.55600280018</v>
      </c>
      <c r="F532" s="5">
        <v>244714.15659286233</v>
      </c>
      <c r="G532" s="6">
        <v>84694.493338436776</v>
      </c>
      <c r="H532" s="6">
        <v>30316.474458023305</v>
      </c>
      <c r="I532" s="6">
        <v>196374.43553420383</v>
      </c>
      <c r="J532" s="11">
        <f t="shared" si="18"/>
        <v>5611476.3053112319</v>
      </c>
    </row>
    <row r="533" spans="1:10">
      <c r="A533" s="3" t="s">
        <v>12</v>
      </c>
      <c r="B533" s="35">
        <v>697763.38474889775</v>
      </c>
      <c r="C533" s="5">
        <v>82429.275779681717</v>
      </c>
      <c r="D533" s="5">
        <v>26453.551577022867</v>
      </c>
      <c r="E533" s="5">
        <v>36150.322920705745</v>
      </c>
      <c r="F533" s="5">
        <v>39193.743553977918</v>
      </c>
      <c r="G533" s="6">
        <v>13506.450204585915</v>
      </c>
      <c r="H533" s="6">
        <v>4844.511343229713</v>
      </c>
      <c r="I533" s="6">
        <v>29787.008352370474</v>
      </c>
      <c r="J533" s="11">
        <f t="shared" si="18"/>
        <v>930128.24848047213</v>
      </c>
    </row>
    <row r="534" spans="1:10">
      <c r="A534" s="3" t="s">
        <v>13</v>
      </c>
      <c r="B534" s="35">
        <v>6954198.4361497825</v>
      </c>
      <c r="C534" s="5">
        <v>821524.24801320396</v>
      </c>
      <c r="D534" s="5">
        <v>263647.03390914743</v>
      </c>
      <c r="E534" s="5">
        <v>360289.06686315604</v>
      </c>
      <c r="F534" s="5">
        <v>390621.05538892542</v>
      </c>
      <c r="G534" s="6">
        <v>134610.86783423237</v>
      </c>
      <c r="H534" s="6">
        <v>48282.403315973825</v>
      </c>
      <c r="I534" s="6">
        <v>296869.64256061165</v>
      </c>
      <c r="J534" s="11">
        <f t="shared" si="18"/>
        <v>9270042.7540350351</v>
      </c>
    </row>
    <row r="535" spans="1:10">
      <c r="A535" s="3" t="s">
        <v>14</v>
      </c>
      <c r="B535" s="35">
        <v>1016916.2230788732</v>
      </c>
      <c r="C535" s="5">
        <v>120737.61165580353</v>
      </c>
      <c r="D535" s="5">
        <v>38458.744501253932</v>
      </c>
      <c r="E535" s="5">
        <v>52672.274978916743</v>
      </c>
      <c r="F535" s="5">
        <v>56937.302181599291</v>
      </c>
      <c r="G535" s="6">
        <v>19751.898720383317</v>
      </c>
      <c r="H535" s="6">
        <v>7062.4066188578854</v>
      </c>
      <c r="I535" s="6">
        <v>47007.084017473979</v>
      </c>
      <c r="J535" s="11">
        <f t="shared" si="18"/>
        <v>1359543.5457531621</v>
      </c>
    </row>
    <row r="536" spans="1:10">
      <c r="A536" s="3" t="s">
        <v>15</v>
      </c>
      <c r="B536" s="35">
        <v>1379349.487797698</v>
      </c>
      <c r="C536" s="5">
        <v>165195.79058537638</v>
      </c>
      <c r="D536" s="5">
        <v>53015.331327641019</v>
      </c>
      <c r="E536" s="5">
        <v>72448.545960350006</v>
      </c>
      <c r="F536" s="5">
        <v>78547.838630845246</v>
      </c>
      <c r="G536" s="6">
        <v>27068.158714777488</v>
      </c>
      <c r="H536" s="6">
        <v>9708.8428082722894</v>
      </c>
      <c r="I536" s="6">
        <v>59695.882893538277</v>
      </c>
      <c r="J536" s="11">
        <f t="shared" si="18"/>
        <v>1845029.8787184986</v>
      </c>
    </row>
    <row r="537" spans="1:10">
      <c r="A537" s="3" t="s">
        <v>16</v>
      </c>
      <c r="B537" s="35">
        <v>3529483.1233115969</v>
      </c>
      <c r="C537" s="5">
        <v>416950.42832137074</v>
      </c>
      <c r="D537" s="5">
        <v>133809.49373062345</v>
      </c>
      <c r="E537" s="5">
        <v>182858.48666232603</v>
      </c>
      <c r="F537" s="5">
        <v>198252.96301313874</v>
      </c>
      <c r="G537" s="6">
        <v>68319.418612331108</v>
      </c>
      <c r="H537" s="6">
        <v>24504.899023573187</v>
      </c>
      <c r="I537" s="6">
        <v>150671.05434880574</v>
      </c>
      <c r="J537" s="11">
        <f t="shared" si="18"/>
        <v>4704849.867023766</v>
      </c>
    </row>
    <row r="538" spans="1:10">
      <c r="A538" s="3" t="s">
        <v>17</v>
      </c>
      <c r="B538" s="35">
        <v>1794829.6709265723</v>
      </c>
      <c r="C538" s="5">
        <v>212029.62502141821</v>
      </c>
      <c r="D538" s="5">
        <v>68045.443421734744</v>
      </c>
      <c r="E538" s="5">
        <v>92988.071783711741</v>
      </c>
      <c r="F538" s="5">
        <v>100816.54449017954</v>
      </c>
      <c r="G538" s="6">
        <v>34742.117350431799</v>
      </c>
      <c r="H538" s="6">
        <v>12461.348395956622</v>
      </c>
      <c r="I538" s="6">
        <v>76619.964833170976</v>
      </c>
      <c r="J538" s="11">
        <f t="shared" si="18"/>
        <v>2392532.7862231759</v>
      </c>
    </row>
    <row r="539" spans="1:10">
      <c r="A539" s="3" t="s">
        <v>18</v>
      </c>
      <c r="B539" s="35">
        <v>8859495.2540255748</v>
      </c>
      <c r="C539" s="5">
        <v>1138393.2801268217</v>
      </c>
      <c r="D539" s="5">
        <v>362840.40117693361</v>
      </c>
      <c r="E539" s="5">
        <v>496846.8402568599</v>
      </c>
      <c r="F539" s="5">
        <v>537211.25540829322</v>
      </c>
      <c r="G539" s="6">
        <v>186258.55004375699</v>
      </c>
      <c r="H539" s="6">
        <v>66615.263591694456</v>
      </c>
      <c r="I539" s="6">
        <v>440569.81480724271</v>
      </c>
      <c r="J539" s="11">
        <f t="shared" si="18"/>
        <v>12088230.659437176</v>
      </c>
    </row>
    <row r="540" spans="1:10">
      <c r="A540" s="3" t="s">
        <v>19</v>
      </c>
      <c r="B540" s="35">
        <v>1104883.6365445293</v>
      </c>
      <c r="C540" s="5">
        <v>142144.87114462681</v>
      </c>
      <c r="D540" s="5">
        <v>45320.250569480595</v>
      </c>
      <c r="E540" s="5">
        <v>62052.382484234578</v>
      </c>
      <c r="F540" s="5">
        <v>67102.058874913884</v>
      </c>
      <c r="G540" s="6">
        <v>23258.645631694031</v>
      </c>
      <c r="H540" s="6">
        <v>8319.5492520925291</v>
      </c>
      <c r="I540" s="6">
        <v>54843.458973245812</v>
      </c>
      <c r="J540" s="11">
        <f t="shared" si="18"/>
        <v>1507924.8534748177</v>
      </c>
    </row>
    <row r="541" spans="1:10">
      <c r="A541" s="3" t="s">
        <v>20</v>
      </c>
      <c r="B541" s="35">
        <v>872917.45648944599</v>
      </c>
      <c r="C541" s="5">
        <v>103120.84957637743</v>
      </c>
      <c r="D541" s="5">
        <v>33093.978894420048</v>
      </c>
      <c r="E541" s="5">
        <v>45224.854601506246</v>
      </c>
      <c r="F541" s="5">
        <v>49032.241216913841</v>
      </c>
      <c r="G541" s="6">
        <v>16896.868335718791</v>
      </c>
      <c r="H541" s="6">
        <v>6060.5909826443731</v>
      </c>
      <c r="I541" s="6">
        <v>37264.207147046654</v>
      </c>
      <c r="J541" s="11">
        <f t="shared" si="18"/>
        <v>1163611.0472440734</v>
      </c>
    </row>
    <row r="542" spans="1:10">
      <c r="A542" s="3" t="s">
        <v>21</v>
      </c>
      <c r="B542" s="35">
        <v>7470590.1583169401</v>
      </c>
      <c r="C542" s="5">
        <v>923510.78166318254</v>
      </c>
      <c r="D542" s="5">
        <v>294984.49174915173</v>
      </c>
      <c r="E542" s="5">
        <v>403673.43547485466</v>
      </c>
      <c r="F542" s="5">
        <v>436841.58180561865</v>
      </c>
      <c r="G542" s="6">
        <v>151169.72251883833</v>
      </c>
      <c r="H542" s="6">
        <v>54114.597612239435</v>
      </c>
      <c r="I542" s="6">
        <v>350001.19573501026</v>
      </c>
      <c r="J542" s="11">
        <f t="shared" si="18"/>
        <v>10084885.964875836</v>
      </c>
    </row>
    <row r="543" spans="1:10">
      <c r="A543" s="3" t="s">
        <v>22</v>
      </c>
      <c r="B543" s="35">
        <v>7504270.1351541346</v>
      </c>
      <c r="C543" s="5">
        <v>940240.65142019629</v>
      </c>
      <c r="D543" s="5">
        <v>300788.97804316477</v>
      </c>
      <c r="E543" s="5">
        <v>411430.50985742896</v>
      </c>
      <c r="F543" s="5">
        <v>445506.97932509385</v>
      </c>
      <c r="G543" s="6">
        <v>153958.57665196268</v>
      </c>
      <c r="H543" s="6">
        <v>55148.418226857924</v>
      </c>
      <c r="I543" s="6">
        <v>350956.48685753671</v>
      </c>
      <c r="J543" s="11">
        <f t="shared" si="18"/>
        <v>10162300.735536376</v>
      </c>
    </row>
    <row r="544" spans="1:10">
      <c r="A544" s="3" t="s">
        <v>23</v>
      </c>
      <c r="B544" s="35">
        <v>1472812.4935985897</v>
      </c>
      <c r="C544" s="5">
        <v>173988.59390959324</v>
      </c>
      <c r="D544" s="5">
        <v>55837.154933922458</v>
      </c>
      <c r="E544" s="5">
        <v>76304.732691849174</v>
      </c>
      <c r="F544" s="5">
        <v>82728.669717254801</v>
      </c>
      <c r="G544" s="6">
        <v>28508.903633787504</v>
      </c>
      <c r="H544" s="6">
        <v>10225.611092841595</v>
      </c>
      <c r="I544" s="6">
        <v>62873.289265022606</v>
      </c>
      <c r="J544" s="11">
        <f t="shared" si="18"/>
        <v>1963279.448842861</v>
      </c>
    </row>
    <row r="545" spans="1:10">
      <c r="A545" s="3" t="s">
        <v>24</v>
      </c>
      <c r="B545" s="35">
        <v>20590585.720540103</v>
      </c>
      <c r="C545" s="5">
        <v>2444382.8718811343</v>
      </c>
      <c r="D545" s="5">
        <v>778533.86744991178</v>
      </c>
      <c r="E545" s="5">
        <v>1066295.4871607332</v>
      </c>
      <c r="F545" s="5">
        <v>1152589.7900969945</v>
      </c>
      <c r="G545" s="6">
        <v>399876.69023527193</v>
      </c>
      <c r="H545" s="6">
        <v>142972.12992759809</v>
      </c>
      <c r="I545" s="6">
        <v>952605.01663630141</v>
      </c>
      <c r="J545" s="11">
        <f t="shared" si="18"/>
        <v>27527841.573928051</v>
      </c>
    </row>
    <row r="546" spans="1:10">
      <c r="A546" s="3" t="s">
        <v>25</v>
      </c>
      <c r="B546" s="35">
        <v>2974567.4516252354</v>
      </c>
      <c r="C546" s="5">
        <v>351396.26076617627</v>
      </c>
      <c r="D546" s="5">
        <v>112771.57320897319</v>
      </c>
      <c r="E546" s="5">
        <v>154108.93981137004</v>
      </c>
      <c r="F546" s="5">
        <v>167083.0515011161</v>
      </c>
      <c r="G546" s="6">
        <v>57578.039515979006</v>
      </c>
      <c r="H546" s="6">
        <v>20652.167026194635</v>
      </c>
      <c r="I546" s="6">
        <v>126982.10988060023</v>
      </c>
      <c r="J546" s="11">
        <f t="shared" si="18"/>
        <v>3965139.5933356453</v>
      </c>
    </row>
    <row r="547" spans="1:10">
      <c r="A547" s="3" t="s">
        <v>26</v>
      </c>
      <c r="B547" s="35">
        <v>475403.8613999185</v>
      </c>
      <c r="C547" s="5">
        <v>56161.153026220432</v>
      </c>
      <c r="D547" s="5">
        <v>18023.474598698362</v>
      </c>
      <c r="E547" s="5">
        <v>24630.130476015664</v>
      </c>
      <c r="F547" s="5">
        <v>26703.690024994336</v>
      </c>
      <c r="G547" s="6">
        <v>9202.2865614906968</v>
      </c>
      <c r="H547" s="6">
        <v>3300.6882604620537</v>
      </c>
      <c r="I547" s="6">
        <v>20294.643116143168</v>
      </c>
      <c r="J547" s="11">
        <f t="shared" si="18"/>
        <v>633719.92746394314</v>
      </c>
    </row>
    <row r="548" spans="1:10">
      <c r="A548" s="3" t="s">
        <v>27</v>
      </c>
      <c r="B548" s="35">
        <v>2140401.8505909992</v>
      </c>
      <c r="C548" s="5">
        <v>259264.5691104407</v>
      </c>
      <c r="D548" s="5">
        <v>83090.897836460048</v>
      </c>
      <c r="E548" s="5">
        <v>113594.15379552799</v>
      </c>
      <c r="F548" s="5">
        <v>123090.94407807851</v>
      </c>
      <c r="G548" s="6">
        <v>42469.410991863675</v>
      </c>
      <c r="H548" s="6">
        <v>15224.258964937717</v>
      </c>
      <c r="I548" s="6">
        <v>95014.366731856178</v>
      </c>
      <c r="J548" s="11">
        <f t="shared" si="18"/>
        <v>2872150.4521001643</v>
      </c>
    </row>
    <row r="549" spans="1:10">
      <c r="A549" s="3" t="s">
        <v>28</v>
      </c>
      <c r="B549" s="35">
        <v>2031151.1646865974</v>
      </c>
      <c r="C549" s="5">
        <v>254733.45850530372</v>
      </c>
      <c r="D549" s="5">
        <v>81235.895576918352</v>
      </c>
      <c r="E549" s="5">
        <v>111220.36507120822</v>
      </c>
      <c r="F549" s="5">
        <v>120282.32638877246</v>
      </c>
      <c r="G549" s="6">
        <v>41683.166012833608</v>
      </c>
      <c r="H549" s="6">
        <v>14911.399954348737</v>
      </c>
      <c r="I549" s="6">
        <v>98062.745420225576</v>
      </c>
      <c r="J549" s="11">
        <f t="shared" si="18"/>
        <v>2753280.5216162084</v>
      </c>
    </row>
    <row r="550" spans="1:10">
      <c r="A550" s="3" t="s">
        <v>29</v>
      </c>
      <c r="B550" s="35">
        <v>33930136.447362058</v>
      </c>
      <c r="C550" s="6">
        <v>4008287.9828035128</v>
      </c>
      <c r="D550" s="6">
        <v>1286356.7207852409</v>
      </c>
      <c r="E550" s="6">
        <v>1757881.5726202023</v>
      </c>
      <c r="F550" s="6">
        <v>1905873.9725967168</v>
      </c>
      <c r="G550" s="6">
        <v>656778.08683016931</v>
      </c>
      <c r="H550" s="6">
        <v>235574.02895937394</v>
      </c>
      <c r="I550" s="6">
        <v>1448452.7067979488</v>
      </c>
      <c r="J550" s="11">
        <f t="shared" si="18"/>
        <v>45229341.518755227</v>
      </c>
    </row>
    <row r="551" spans="1:10">
      <c r="A551" s="3" t="s">
        <v>30</v>
      </c>
      <c r="B551" s="35">
        <v>885817.76227740082</v>
      </c>
      <c r="C551" s="6">
        <v>104644.81311899808</v>
      </c>
      <c r="D551" s="6">
        <v>33583.055715669456</v>
      </c>
      <c r="E551" s="6">
        <v>45893.206636193157</v>
      </c>
      <c r="F551" s="6">
        <v>49756.860421803292</v>
      </c>
      <c r="G551" s="6">
        <v>17146.577404581967</v>
      </c>
      <c r="H551" s="6">
        <v>6150.1569602544077</v>
      </c>
      <c r="I551" s="6">
        <v>37814.913365721681</v>
      </c>
      <c r="J551" s="11">
        <f t="shared" si="18"/>
        <v>1180807.3459006227</v>
      </c>
    </row>
    <row r="552" spans="1:10">
      <c r="A552" s="3" t="s">
        <v>31</v>
      </c>
      <c r="B552" s="35">
        <v>1503010.6928364758</v>
      </c>
      <c r="C552" s="6">
        <v>180304.23502129837</v>
      </c>
      <c r="D552" s="6">
        <v>57863.997173044008</v>
      </c>
      <c r="E552" s="6">
        <v>79074.530964123973</v>
      </c>
      <c r="F552" s="6">
        <v>85731.65155556117</v>
      </c>
      <c r="G552" s="6">
        <v>29543.753101751739</v>
      </c>
      <c r="H552" s="6">
        <v>10596.792262590086</v>
      </c>
      <c r="I552" s="6">
        <v>65155.53732271216</v>
      </c>
      <c r="J552" s="11">
        <f t="shared" si="18"/>
        <v>2011281.190237557</v>
      </c>
    </row>
    <row r="553" spans="1:10">
      <c r="A553" s="3" t="s">
        <v>32</v>
      </c>
      <c r="B553" s="35">
        <v>782029.75209284318</v>
      </c>
      <c r="C553" s="6">
        <v>99679.235821786147</v>
      </c>
      <c r="D553" s="6">
        <v>31795.099631789835</v>
      </c>
      <c r="E553" s="6">
        <v>43528.018708130439</v>
      </c>
      <c r="F553" s="6">
        <v>47078.604991674132</v>
      </c>
      <c r="G553" s="6">
        <v>16311.70355169747</v>
      </c>
      <c r="H553" s="6">
        <v>5835.7448735894686</v>
      </c>
      <c r="I553" s="6">
        <v>38292.719585450322</v>
      </c>
      <c r="J553" s="11">
        <f t="shared" si="18"/>
        <v>1064550.8792569609</v>
      </c>
    </row>
    <row r="554" spans="1:10">
      <c r="A554" s="3" t="s">
        <v>33</v>
      </c>
      <c r="B554" s="35">
        <v>1221466.8582690512</v>
      </c>
      <c r="C554" s="6">
        <v>144296.22573476669</v>
      </c>
      <c r="D554" s="6">
        <v>46308.154642131238</v>
      </c>
      <c r="E554" s="6">
        <v>63282.797370356901</v>
      </c>
      <c r="F554" s="6">
        <v>68610.444696511579</v>
      </c>
      <c r="G554" s="6">
        <v>23643.660206422835</v>
      </c>
      <c r="H554" s="6">
        <v>8480.5391742823285</v>
      </c>
      <c r="I554" s="6">
        <v>52143.523529979859</v>
      </c>
      <c r="J554" s="11">
        <f t="shared" si="18"/>
        <v>1628232.2036235025</v>
      </c>
    </row>
    <row r="555" spans="1:10">
      <c r="A555" s="3" t="s">
        <v>34</v>
      </c>
      <c r="B555" s="35">
        <v>1098539.1364675171</v>
      </c>
      <c r="C555" s="6">
        <v>134684.57036519566</v>
      </c>
      <c r="D555" s="6">
        <v>43060.507722791008</v>
      </c>
      <c r="E555" s="6">
        <v>58910.251990078352</v>
      </c>
      <c r="F555" s="6">
        <v>63774.212938708763</v>
      </c>
      <c r="G555" s="6">
        <v>22050.92841398263</v>
      </c>
      <c r="H555" s="6">
        <v>7896.7099649696784</v>
      </c>
      <c r="I555" s="6">
        <v>50575.964251830505</v>
      </c>
      <c r="J555" s="11">
        <f t="shared" si="18"/>
        <v>1479492.2821150736</v>
      </c>
    </row>
    <row r="556" spans="1:10">
      <c r="A556" s="3" t="s">
        <v>35</v>
      </c>
      <c r="B556" s="35">
        <v>10785339.211348521</v>
      </c>
      <c r="C556" s="6">
        <v>1324800.1240151394</v>
      </c>
      <c r="D556" s="6">
        <v>420214.25412127754</v>
      </c>
      <c r="E556" s="6">
        <v>576236.11818782892</v>
      </c>
      <c r="F556" s="6">
        <v>621848.76498218125</v>
      </c>
      <c r="G556" s="6">
        <v>216534.69834850758</v>
      </c>
      <c r="H556" s="6">
        <v>77286.321798967067</v>
      </c>
      <c r="I556" s="6">
        <v>861544</v>
      </c>
      <c r="J556" s="11">
        <f t="shared" si="18"/>
        <v>14883803.492802422</v>
      </c>
    </row>
    <row r="557" spans="1:10">
      <c r="A557" s="3" t="s">
        <v>36</v>
      </c>
      <c r="B557" s="35">
        <v>2067625.8201898872</v>
      </c>
      <c r="C557" s="6">
        <v>250496.1079720885</v>
      </c>
      <c r="D557" s="6">
        <v>80030.447924816763</v>
      </c>
      <c r="E557" s="6">
        <v>109510.95989170671</v>
      </c>
      <c r="F557" s="6">
        <v>118519.53179662197</v>
      </c>
      <c r="G557" s="6">
        <v>41005.727633290713</v>
      </c>
      <c r="H557" s="6">
        <v>14680.298729404103</v>
      </c>
      <c r="I557" s="6">
        <v>94726.447210094571</v>
      </c>
      <c r="J557" s="11">
        <f t="shared" si="18"/>
        <v>2776595.3413479109</v>
      </c>
    </row>
    <row r="558" spans="1:10">
      <c r="A558" s="3" t="s">
        <v>37</v>
      </c>
      <c r="B558" s="35">
        <v>7528904.6199881993</v>
      </c>
      <c r="C558" s="6">
        <v>902723.7043342432</v>
      </c>
      <c r="D558" s="6">
        <v>289705.90662757412</v>
      </c>
      <c r="E558" s="6">
        <v>395900.03807727969</v>
      </c>
      <c r="F558" s="6">
        <v>429230.04033591802</v>
      </c>
      <c r="G558" s="6">
        <v>147915.80595319491</v>
      </c>
      <c r="H558" s="6">
        <v>53054.636039002595</v>
      </c>
      <c r="I558" s="6">
        <v>326212.23790389067</v>
      </c>
      <c r="J558" s="11">
        <f t="shared" si="18"/>
        <v>10073646.989259304</v>
      </c>
    </row>
    <row r="559" spans="1:10">
      <c r="A559" s="3" t="s">
        <v>38</v>
      </c>
      <c r="B559" s="35">
        <v>1458509.4818385395</v>
      </c>
      <c r="C559" s="6">
        <v>183374.51000053011</v>
      </c>
      <c r="D559" s="6">
        <v>58552.718193931491</v>
      </c>
      <c r="E559" s="6">
        <v>80134.969274180898</v>
      </c>
      <c r="F559" s="6">
        <v>86707.495592574676</v>
      </c>
      <c r="G559" s="6">
        <v>30014.424615111024</v>
      </c>
      <c r="H559" s="6">
        <v>10742.788492607522</v>
      </c>
      <c r="I559" s="6">
        <v>69732.124707495052</v>
      </c>
      <c r="J559" s="11">
        <f t="shared" si="18"/>
        <v>1977768.5127149702</v>
      </c>
    </row>
    <row r="560" spans="1:10">
      <c r="A560" s="3" t="s">
        <v>39</v>
      </c>
      <c r="B560" s="35">
        <v>1211227.6457763889</v>
      </c>
      <c r="C560" s="6">
        <v>163449.17092731036</v>
      </c>
      <c r="D560" s="6">
        <v>51971.903070246866</v>
      </c>
      <c r="E560" s="6">
        <v>71216.806340903218</v>
      </c>
      <c r="F560" s="6">
        <v>76929.326724912826</v>
      </c>
      <c r="G560" s="6">
        <v>26729.202829313963</v>
      </c>
      <c r="H560" s="6">
        <v>9550.1050113460842</v>
      </c>
      <c r="I560" s="6">
        <v>64709.427748055787</v>
      </c>
      <c r="J560" s="11">
        <f t="shared" si="18"/>
        <v>1675783.588428478</v>
      </c>
    </row>
    <row r="561" spans="1:10">
      <c r="A561" s="3" t="s">
        <v>40</v>
      </c>
      <c r="B561" s="35">
        <v>1618995.8080658356</v>
      </c>
      <c r="C561" s="6">
        <v>196871.0811776639</v>
      </c>
      <c r="D561" s="6">
        <v>62965.31398902637</v>
      </c>
      <c r="E561" s="6">
        <v>86132.381945013971</v>
      </c>
      <c r="F561" s="6">
        <v>93257.428844561902</v>
      </c>
      <c r="G561" s="6">
        <v>32234.779876215169</v>
      </c>
      <c r="H561" s="6">
        <v>11545.438560913521</v>
      </c>
      <c r="I561" s="6">
        <v>73659.910977078078</v>
      </c>
      <c r="J561" s="11">
        <f t="shared" si="18"/>
        <v>2175662.1434363085</v>
      </c>
    </row>
    <row r="562" spans="1:10">
      <c r="A562" s="3" t="s">
        <v>41</v>
      </c>
      <c r="B562" s="35">
        <v>2297903.4872745336</v>
      </c>
      <c r="C562" s="6">
        <v>277647.16329645575</v>
      </c>
      <c r="D562" s="6">
        <v>88780.384821469008</v>
      </c>
      <c r="E562" s="6">
        <v>121453.58122338308</v>
      </c>
      <c r="F562" s="6">
        <v>131488.97722058112</v>
      </c>
      <c r="G562" s="6">
        <v>45458.552967855321</v>
      </c>
      <c r="H562" s="6">
        <v>16280.253217347579</v>
      </c>
      <c r="I562" s="6">
        <v>104111.14964867955</v>
      </c>
      <c r="J562" s="11">
        <f t="shared" si="18"/>
        <v>3083123.5496703046</v>
      </c>
    </row>
    <row r="563" spans="1:10">
      <c r="A563" s="3" t="s">
        <v>42</v>
      </c>
      <c r="B563" s="35">
        <v>5376263.2738339612</v>
      </c>
      <c r="C563" s="6">
        <v>640931.77773483237</v>
      </c>
      <c r="D563" s="6">
        <v>205802.23046356131</v>
      </c>
      <c r="E563" s="6">
        <v>281195.85399180639</v>
      </c>
      <c r="F563" s="6">
        <v>304934.62526550947</v>
      </c>
      <c r="G563" s="6">
        <v>105032.09031480186</v>
      </c>
      <c r="H563" s="6">
        <v>37681.64383377364</v>
      </c>
      <c r="I563" s="6">
        <v>230304.30654015366</v>
      </c>
      <c r="J563" s="11">
        <f t="shared" si="18"/>
        <v>7182145.8019784</v>
      </c>
    </row>
    <row r="564" spans="1:10">
      <c r="A564" s="3" t="s">
        <v>43</v>
      </c>
      <c r="B564" s="35">
        <v>82477821.226488099</v>
      </c>
      <c r="C564" s="6">
        <v>10380589.401208363</v>
      </c>
      <c r="D564" s="6">
        <v>3262605.247529218</v>
      </c>
      <c r="E564" s="6">
        <v>4486195.0636992827</v>
      </c>
      <c r="F564" s="6">
        <v>4823561.0383722968</v>
      </c>
      <c r="G564" s="6">
        <v>1693396.6846445147</v>
      </c>
      <c r="H564" s="6">
        <v>602097.07270242658</v>
      </c>
      <c r="I564" s="6">
        <v>6271436</v>
      </c>
      <c r="J564" s="11">
        <f t="shared" si="18"/>
        <v>113997701.7346442</v>
      </c>
    </row>
    <row r="565" spans="1:10">
      <c r="A565" s="3" t="s">
        <v>44</v>
      </c>
      <c r="B565" s="35">
        <v>579313.71324683016</v>
      </c>
      <c r="C565" s="6">
        <v>68436.397290340785</v>
      </c>
      <c r="D565" s="6">
        <v>21962.897870223744</v>
      </c>
      <c r="E565" s="6">
        <v>30013.582409580686</v>
      </c>
      <c r="F565" s="6">
        <v>32540.36360000302</v>
      </c>
      <c r="G565" s="6">
        <v>11213.646892322789</v>
      </c>
      <c r="H565" s="6">
        <v>4022.125632269036</v>
      </c>
      <c r="I565" s="6">
        <v>24730.479776895063</v>
      </c>
      <c r="J565" s="11">
        <f t="shared" si="18"/>
        <v>772233.20671846531</v>
      </c>
    </row>
    <row r="566" spans="1:10">
      <c r="A566" s="3" t="s">
        <v>45</v>
      </c>
      <c r="B566" s="35">
        <v>1516264.1447760514</v>
      </c>
      <c r="C566" s="6">
        <v>181379.20405070498</v>
      </c>
      <c r="D566" s="6">
        <v>58208.980777402197</v>
      </c>
      <c r="E566" s="6">
        <v>79545.971203956666</v>
      </c>
      <c r="F566" s="6">
        <v>86242.781370405646</v>
      </c>
      <c r="G566" s="6">
        <v>29719.892167997568</v>
      </c>
      <c r="H566" s="6">
        <v>10659.970054792222</v>
      </c>
      <c r="I566" s="6">
        <v>65543.992894529336</v>
      </c>
      <c r="J566" s="11">
        <f t="shared" si="18"/>
        <v>2027564.9372958401</v>
      </c>
    </row>
    <row r="567" spans="1:10">
      <c r="A567" s="3" t="s">
        <v>46</v>
      </c>
      <c r="B567" s="35">
        <v>1231000.6170308872</v>
      </c>
      <c r="C567" s="6">
        <v>145422.49096881202</v>
      </c>
      <c r="D567" s="6">
        <v>46669.600441289527</v>
      </c>
      <c r="E567" s="6">
        <v>63776.734160653657</v>
      </c>
      <c r="F567" s="6">
        <v>69145.964999697535</v>
      </c>
      <c r="G567" s="6">
        <v>23828.204413040006</v>
      </c>
      <c r="H567" s="6">
        <v>8546.7317332998464</v>
      </c>
      <c r="I567" s="6">
        <v>52550.515725606587</v>
      </c>
      <c r="J567" s="11">
        <f t="shared" si="18"/>
        <v>1640940.8594732864</v>
      </c>
    </row>
    <row r="568" spans="1:10">
      <c r="A568" s="3" t="s">
        <v>47</v>
      </c>
      <c r="B568" s="35">
        <v>1305632.5286629377</v>
      </c>
      <c r="C568" s="6">
        <v>157318.82418577198</v>
      </c>
      <c r="D568" s="6">
        <v>50487.421978062899</v>
      </c>
      <c r="E568" s="6">
        <v>68994.010223042991</v>
      </c>
      <c r="F568" s="6">
        <v>74802.472701941937</v>
      </c>
      <c r="G568" s="6">
        <v>25777.478268623698</v>
      </c>
      <c r="H568" s="6">
        <v>9245.8998464159031</v>
      </c>
      <c r="I568" s="6">
        <v>56849.427411344273</v>
      </c>
      <c r="J568" s="11">
        <f t="shared" si="18"/>
        <v>1749108.0632781412</v>
      </c>
    </row>
    <row r="569" spans="1:10">
      <c r="A569" s="3" t="s">
        <v>48</v>
      </c>
      <c r="B569" s="35">
        <v>3973380.7396125584</v>
      </c>
      <c r="C569" s="6">
        <v>469389.63611547166</v>
      </c>
      <c r="D569" s="6">
        <v>150638.50593433622</v>
      </c>
      <c r="E569" s="6">
        <v>205856.31452787202</v>
      </c>
      <c r="F569" s="6">
        <v>223186.93025978981</v>
      </c>
      <c r="G569" s="6">
        <v>76911.845782648932</v>
      </c>
      <c r="H569" s="6">
        <v>27586.842114611743</v>
      </c>
      <c r="I569" s="6">
        <v>169620.71884336628</v>
      </c>
      <c r="J569" s="11">
        <f t="shared" si="18"/>
        <v>5296571.5331906546</v>
      </c>
    </row>
    <row r="570" spans="1:10">
      <c r="A570" s="3" t="s">
        <v>49</v>
      </c>
      <c r="B570" s="35">
        <v>3419017.0821401286</v>
      </c>
      <c r="C570" s="6">
        <v>403900.68165056186</v>
      </c>
      <c r="D570" s="6">
        <v>129621.51387324836</v>
      </c>
      <c r="E570" s="6">
        <v>177135.36764034105</v>
      </c>
      <c r="F570" s="6">
        <v>192048.02648273518</v>
      </c>
      <c r="G570" s="6">
        <v>66181.152178171964</v>
      </c>
      <c r="H570" s="6">
        <v>23737.94280352848</v>
      </c>
      <c r="I570" s="6">
        <v>145955.34006643522</v>
      </c>
      <c r="J570" s="11">
        <f t="shared" si="18"/>
        <v>4557597.1068351502</v>
      </c>
    </row>
    <row r="571" spans="1:10">
      <c r="A571" s="3" t="s">
        <v>50</v>
      </c>
      <c r="B571" s="35">
        <v>28596446.182338208</v>
      </c>
      <c r="C571" s="6">
        <v>3471713.6119056232</v>
      </c>
      <c r="D571" s="6">
        <v>1105300.726428695</v>
      </c>
      <c r="E571" s="6">
        <v>1514018.9777422878</v>
      </c>
      <c r="F571" s="6">
        <v>1636289.5186404046</v>
      </c>
      <c r="G571" s="6">
        <v>567890.0058490216</v>
      </c>
      <c r="H571" s="6">
        <v>203010.0107759794</v>
      </c>
      <c r="I571" s="6">
        <v>2323268</v>
      </c>
      <c r="J571" s="11">
        <f t="shared" si="18"/>
        <v>39417937.033680215</v>
      </c>
    </row>
    <row r="572" spans="1:10">
      <c r="A572" s="3" t="s">
        <v>51</v>
      </c>
      <c r="B572" s="35">
        <v>27506056.705409303</v>
      </c>
      <c r="C572" s="6">
        <v>3200487.2067590845</v>
      </c>
      <c r="D572" s="6">
        <v>1054804.7342353684</v>
      </c>
      <c r="E572" s="6">
        <v>1430318.1335310675</v>
      </c>
      <c r="F572" s="6">
        <v>1566966.0959917989</v>
      </c>
      <c r="G572" s="6">
        <v>527441.51384161832</v>
      </c>
      <c r="H572" s="6">
        <v>191314.33271558935</v>
      </c>
      <c r="I572" s="6">
        <v>2714174</v>
      </c>
      <c r="J572" s="11">
        <f t="shared" si="18"/>
        <v>38191562.722483829</v>
      </c>
    </row>
    <row r="573" spans="1:10">
      <c r="A573" s="3" t="s">
        <v>52</v>
      </c>
      <c r="B573" s="35">
        <v>14548864.684642687</v>
      </c>
      <c r="C573" s="6">
        <v>1749330.8862425631</v>
      </c>
      <c r="D573" s="6">
        <v>568023.62670866633</v>
      </c>
      <c r="E573" s="6">
        <v>773575.25109533756</v>
      </c>
      <c r="F573" s="6">
        <v>842582.17196983949</v>
      </c>
      <c r="G573" s="6">
        <v>287360.07662839681</v>
      </c>
      <c r="H573" s="6">
        <v>103580.19899788105</v>
      </c>
      <c r="I573" s="6">
        <v>1347593</v>
      </c>
      <c r="J573" s="11">
        <f t="shared" si="18"/>
        <v>20220909.89628537</v>
      </c>
    </row>
    <row r="574" spans="1:10">
      <c r="A574" s="3" t="s">
        <v>53</v>
      </c>
      <c r="B574" s="35">
        <v>3419654.2231469541</v>
      </c>
      <c r="C574" s="6">
        <v>403177.87643473857</v>
      </c>
      <c r="D574" s="6">
        <v>131131.28027193315</v>
      </c>
      <c r="E574" s="6">
        <v>178498.22395753308</v>
      </c>
      <c r="F574" s="6">
        <v>194546.6266359849</v>
      </c>
      <c r="G574" s="6">
        <v>66253.026907210238</v>
      </c>
      <c r="H574" s="6">
        <v>23897.755811645646</v>
      </c>
      <c r="I574" s="6">
        <v>125334.52054861549</v>
      </c>
      <c r="J574" s="11">
        <f t="shared" si="18"/>
        <v>4542493.5337146148</v>
      </c>
    </row>
    <row r="575" spans="1:10">
      <c r="A575" s="3" t="s">
        <v>54</v>
      </c>
      <c r="B575" s="35">
        <v>1030212.4156556909</v>
      </c>
      <c r="C575" s="6">
        <v>121702.66922096837</v>
      </c>
      <c r="D575" s="6">
        <v>39057.334992282158</v>
      </c>
      <c r="E575" s="6">
        <v>53374.128924887533</v>
      </c>
      <c r="F575" s="6">
        <v>57867.586026480705</v>
      </c>
      <c r="G575" s="6">
        <v>19941.592668989313</v>
      </c>
      <c r="H575" s="6">
        <v>7152.6767154691515</v>
      </c>
      <c r="I575" s="6">
        <v>43979.015832677542</v>
      </c>
      <c r="J575" s="11">
        <f t="shared" si="18"/>
        <v>1373287.4200374456</v>
      </c>
    </row>
    <row r="576" spans="1:10" ht="15.75" thickBot="1">
      <c r="A576" s="12" t="s">
        <v>55</v>
      </c>
      <c r="B576" s="35">
        <v>1420107.998576032</v>
      </c>
      <c r="C576" s="13">
        <v>167762.42016503014</v>
      </c>
      <c r="D576" s="13">
        <v>53839.024940404997</v>
      </c>
      <c r="E576" s="13">
        <v>73574.171379773994</v>
      </c>
      <c r="F576" s="13">
        <v>79768.228117365536</v>
      </c>
      <c r="G576" s="13">
        <v>27488.713842592351</v>
      </c>
      <c r="H576" s="13">
        <v>9859.6880752589295</v>
      </c>
      <c r="I576" s="13">
        <v>60623.371531566983</v>
      </c>
      <c r="J576" s="11">
        <f t="shared" si="18"/>
        <v>1893023.6166280252</v>
      </c>
    </row>
    <row r="577" spans="1:10" ht="15.75" thickBot="1">
      <c r="A577" s="14" t="s">
        <v>4</v>
      </c>
      <c r="B577" s="34">
        <f t="shared" ref="B577:J577" si="19">SUM(B526:B576)</f>
        <v>351466169.9122659</v>
      </c>
      <c r="C577" s="15">
        <f t="shared" si="19"/>
        <v>42653972.190608732</v>
      </c>
      <c r="D577" s="15">
        <f t="shared" si="19"/>
        <v>13626904.406289922</v>
      </c>
      <c r="E577" s="15">
        <f t="shared" si="19"/>
        <v>18646804.978275996</v>
      </c>
      <c r="F577" s="15">
        <f t="shared" si="19"/>
        <v>20180420.123999994</v>
      </c>
      <c r="G577" s="15">
        <f t="shared" si="19"/>
        <v>6982315.9239999978</v>
      </c>
      <c r="H577" s="15">
        <f t="shared" si="19"/>
        <v>2499671.399999999</v>
      </c>
      <c r="I577" s="15">
        <f t="shared" si="19"/>
        <v>21816536.136690948</v>
      </c>
      <c r="J577" s="15">
        <f t="shared" si="19"/>
        <v>477872795.0721314</v>
      </c>
    </row>
    <row r="581" spans="1:10">
      <c r="A581" s="18" t="s">
        <v>91</v>
      </c>
      <c r="B581" s="37" t="s">
        <v>93</v>
      </c>
      <c r="C581" s="38">
        <v>41956</v>
      </c>
      <c r="D581" s="37" t="s">
        <v>94</v>
      </c>
      <c r="E581" s="38">
        <v>41970</v>
      </c>
    </row>
    <row r="582" spans="1:10" ht="15.75" thickBot="1">
      <c r="A582" s="39" t="s">
        <v>92</v>
      </c>
      <c r="B582" s="39"/>
      <c r="C582" s="39"/>
      <c r="D582" s="39"/>
      <c r="E582" s="39"/>
      <c r="F582" s="39"/>
      <c r="G582" s="39"/>
      <c r="H582" s="39"/>
      <c r="I582" s="39"/>
      <c r="J582" s="39"/>
    </row>
    <row r="583" spans="1:10" ht="63.75" thickBot="1">
      <c r="A583" s="17" t="s">
        <v>0</v>
      </c>
      <c r="B583" s="30" t="s">
        <v>78</v>
      </c>
      <c r="C583" s="20" t="s">
        <v>2</v>
      </c>
      <c r="D583" s="20" t="s">
        <v>56</v>
      </c>
      <c r="E583" s="20" t="s">
        <v>57</v>
      </c>
      <c r="F583" s="20" t="s">
        <v>59</v>
      </c>
      <c r="G583" s="20" t="s">
        <v>58</v>
      </c>
      <c r="H583" s="20" t="s">
        <v>61</v>
      </c>
      <c r="I583" s="20" t="s">
        <v>60</v>
      </c>
      <c r="J583" s="21" t="s">
        <v>3</v>
      </c>
    </row>
    <row r="584" spans="1:10">
      <c r="A584" s="8" t="s">
        <v>5</v>
      </c>
      <c r="B584" s="35">
        <v>481404.99413489579</v>
      </c>
      <c r="C584" s="9">
        <v>59255.213446447495</v>
      </c>
      <c r="D584" s="9">
        <v>19596.383484799571</v>
      </c>
      <c r="E584" s="9">
        <v>21466.224757765063</v>
      </c>
      <c r="F584" s="9">
        <v>31051.029019551668</v>
      </c>
      <c r="G584" s="10">
        <v>12238.124728608433</v>
      </c>
      <c r="H584" s="10">
        <v>3704.5904090183558</v>
      </c>
      <c r="I584" s="10">
        <v>20243.257089456361</v>
      </c>
      <c r="J584" s="11">
        <f t="shared" ref="J584:J634" si="20">SUM(B584:I584)</f>
        <v>648959.8170705426</v>
      </c>
    </row>
    <row r="585" spans="1:10">
      <c r="A585" s="3" t="s">
        <v>6</v>
      </c>
      <c r="B585" s="35">
        <v>968593.42454717634</v>
      </c>
      <c r="C585" s="5">
        <v>119419.19861611462</v>
      </c>
      <c r="D585" s="5">
        <v>39328.120186579014</v>
      </c>
      <c r="E585" s="5">
        <v>43258.807999925033</v>
      </c>
      <c r="F585" s="5">
        <v>62249.275951202137</v>
      </c>
      <c r="G585" s="6">
        <v>24569.958910681962</v>
      </c>
      <c r="H585" s="6">
        <v>7442.0462903959988</v>
      </c>
      <c r="I585" s="6">
        <v>42555.140386487088</v>
      </c>
      <c r="J585" s="11">
        <f t="shared" si="20"/>
        <v>1307415.9728885621</v>
      </c>
    </row>
    <row r="586" spans="1:10">
      <c r="A586" s="3" t="s">
        <v>7</v>
      </c>
      <c r="B586" s="35">
        <v>958333.55515469518</v>
      </c>
      <c r="C586" s="5">
        <v>118309.56283219147</v>
      </c>
      <c r="D586" s="5">
        <v>38832.597724036343</v>
      </c>
      <c r="E586" s="5">
        <v>42854.597728093424</v>
      </c>
      <c r="F586" s="5">
        <v>61411.768567900006</v>
      </c>
      <c r="G586" s="6">
        <v>24267.64466291439</v>
      </c>
      <c r="H586" s="6">
        <v>7354.0340994649905</v>
      </c>
      <c r="I586" s="6">
        <v>43544.300318631096</v>
      </c>
      <c r="J586" s="11">
        <f t="shared" si="20"/>
        <v>1294908.0610879268</v>
      </c>
    </row>
    <row r="587" spans="1:10">
      <c r="A587" s="3" t="s">
        <v>8</v>
      </c>
      <c r="B587" s="35">
        <v>2543247.8262514696</v>
      </c>
      <c r="C587" s="5">
        <v>313225.95333853515</v>
      </c>
      <c r="D587" s="5">
        <v>103434.3521207646</v>
      </c>
      <c r="E587" s="5">
        <v>113468.86255535133</v>
      </c>
      <c r="F587" s="5">
        <v>163832.35654233399</v>
      </c>
      <c r="G587" s="6">
        <v>64604.227776531065</v>
      </c>
      <c r="H587" s="6">
        <v>19560.449965892407</v>
      </c>
      <c r="I587" s="6">
        <v>108636.22828657944</v>
      </c>
      <c r="J587" s="11">
        <f t="shared" si="20"/>
        <v>3430010.256837457</v>
      </c>
    </row>
    <row r="588" spans="1:10">
      <c r="A588" s="3" t="s">
        <v>9</v>
      </c>
      <c r="B588" s="35">
        <v>3476734.96893002</v>
      </c>
      <c r="C588" s="5">
        <v>427944.61044363066</v>
      </c>
      <c r="D588" s="5">
        <v>141526.22543644428</v>
      </c>
      <c r="E588" s="5">
        <v>155030.32825895489</v>
      </c>
      <c r="F588" s="5">
        <v>224252.34413601743</v>
      </c>
      <c r="G588" s="6">
        <v>88384.451172015586</v>
      </c>
      <c r="H588" s="6">
        <v>26754.768183787844</v>
      </c>
      <c r="I588" s="6">
        <v>146197.98436954315</v>
      </c>
      <c r="J588" s="11">
        <f t="shared" si="20"/>
        <v>4686825.6809304142</v>
      </c>
    </row>
    <row r="589" spans="1:10">
      <c r="A589" s="3" t="s">
        <v>10</v>
      </c>
      <c r="B589" s="35">
        <v>22099418.857161831</v>
      </c>
      <c r="C589" s="5">
        <v>2720174.8992587947</v>
      </c>
      <c r="D589" s="5">
        <v>899593.25722076523</v>
      </c>
      <c r="E589" s="5">
        <v>985430.35070985777</v>
      </c>
      <c r="F589" s="5">
        <v>1425431.1953745012</v>
      </c>
      <c r="G589" s="6">
        <v>561804.40107341844</v>
      </c>
      <c r="H589" s="6">
        <v>170063.24433805165</v>
      </c>
      <c r="I589" s="6">
        <v>929288.69227258104</v>
      </c>
      <c r="J589" s="11">
        <f t="shared" si="20"/>
        <v>29791204.8974098</v>
      </c>
    </row>
    <row r="590" spans="1:10">
      <c r="A590" s="3" t="s">
        <v>11</v>
      </c>
      <c r="B590" s="35">
        <v>3947825.4846352371</v>
      </c>
      <c r="C590" s="5">
        <v>487004.54213279916</v>
      </c>
      <c r="D590" s="5">
        <v>160156.74164637228</v>
      </c>
      <c r="E590" s="5">
        <v>176410.20557820084</v>
      </c>
      <c r="F590" s="5">
        <v>253405.98805364312</v>
      </c>
      <c r="G590" s="6">
        <v>100069.47046541603</v>
      </c>
      <c r="H590" s="6">
        <v>30316.474458023305</v>
      </c>
      <c r="I590" s="6">
        <v>175967.27454791547</v>
      </c>
      <c r="J590" s="11">
        <f t="shared" si="20"/>
        <v>5331156.1815176075</v>
      </c>
    </row>
    <row r="591" spans="1:10">
      <c r="A591" s="3" t="s">
        <v>12</v>
      </c>
      <c r="B591" s="35">
        <v>629535.71037072246</v>
      </c>
      <c r="C591" s="5">
        <v>77488.337978739888</v>
      </c>
      <c r="D591" s="5">
        <v>25626.288360322898</v>
      </c>
      <c r="E591" s="5">
        <v>28071.489113115629</v>
      </c>
      <c r="F591" s="5">
        <v>40605.585421259377</v>
      </c>
      <c r="G591" s="6">
        <v>16003.856707957546</v>
      </c>
      <c r="H591" s="6">
        <v>4844.511343229713</v>
      </c>
      <c r="I591" s="6">
        <v>26472.208197443575</v>
      </c>
      <c r="J591" s="11">
        <f t="shared" si="20"/>
        <v>848647.98749279114</v>
      </c>
    </row>
    <row r="592" spans="1:10">
      <c r="A592" s="3" t="s">
        <v>13</v>
      </c>
      <c r="B592" s="35">
        <v>6274213.2108753426</v>
      </c>
      <c r="C592" s="5">
        <v>772280.81874605885</v>
      </c>
      <c r="D592" s="5">
        <v>255402.18660726267</v>
      </c>
      <c r="E592" s="5">
        <v>279772.06843236205</v>
      </c>
      <c r="F592" s="5">
        <v>404692.05525348877</v>
      </c>
      <c r="G592" s="6">
        <v>159501.05375736757</v>
      </c>
      <c r="H592" s="6">
        <v>48282.403315973825</v>
      </c>
      <c r="I592" s="6">
        <v>263832.9735030192</v>
      </c>
      <c r="J592" s="11">
        <f t="shared" si="20"/>
        <v>8457976.7704908755</v>
      </c>
    </row>
    <row r="593" spans="1:10">
      <c r="A593" s="3" t="s">
        <v>14</v>
      </c>
      <c r="B593" s="35">
        <v>920713.26724813529</v>
      </c>
      <c r="C593" s="5">
        <v>113714.90581601919</v>
      </c>
      <c r="D593" s="5">
        <v>37282.930018859479</v>
      </c>
      <c r="E593" s="5">
        <v>41189.581683648918</v>
      </c>
      <c r="F593" s="5">
        <v>58943.99615866565</v>
      </c>
      <c r="G593" s="6">
        <v>23301.538878209256</v>
      </c>
      <c r="H593" s="6">
        <v>7062.4066188578854</v>
      </c>
      <c r="I593" s="6">
        <v>42295.657291704272</v>
      </c>
      <c r="J593" s="11">
        <f t="shared" si="20"/>
        <v>1244504.2837141003</v>
      </c>
    </row>
    <row r="594" spans="1:10">
      <c r="A594" s="3" t="s">
        <v>15</v>
      </c>
      <c r="B594" s="35">
        <v>1261647.010637118</v>
      </c>
      <c r="C594" s="5">
        <v>155293.70035664053</v>
      </c>
      <c r="D594" s="5">
        <v>51357.420351081906</v>
      </c>
      <c r="E594" s="5">
        <v>56257.825791707168</v>
      </c>
      <c r="F594" s="5">
        <v>81377.298567755002</v>
      </c>
      <c r="G594" s="6">
        <v>32073.189243496883</v>
      </c>
      <c r="H594" s="6">
        <v>9708.8428082722894</v>
      </c>
      <c r="I594" s="6">
        <v>53052.720897437677</v>
      </c>
      <c r="J594" s="11">
        <f t="shared" si="20"/>
        <v>1700768.0086535097</v>
      </c>
    </row>
    <row r="595" spans="1:10">
      <c r="A595" s="3" t="s">
        <v>16</v>
      </c>
      <c r="B595" s="35">
        <v>3184368.4370616782</v>
      </c>
      <c r="C595" s="5">
        <v>391957.77719195542</v>
      </c>
      <c r="D595" s="5">
        <v>129624.96403198225</v>
      </c>
      <c r="E595" s="5">
        <v>141993.47620881704</v>
      </c>
      <c r="F595" s="5">
        <v>205394.45571360172</v>
      </c>
      <c r="G595" s="6">
        <v>80952.002138317286</v>
      </c>
      <c r="H595" s="6">
        <v>24504.899023573187</v>
      </c>
      <c r="I595" s="6">
        <v>133903.8641566872</v>
      </c>
      <c r="J595" s="11">
        <f t="shared" si="20"/>
        <v>4292699.8755266126</v>
      </c>
    </row>
    <row r="596" spans="1:10">
      <c r="A596" s="3" t="s">
        <v>17</v>
      </c>
      <c r="B596" s="35">
        <v>1619330.2603345008</v>
      </c>
      <c r="C596" s="5">
        <v>199320.24259292331</v>
      </c>
      <c r="D596" s="5">
        <v>65917.506375439087</v>
      </c>
      <c r="E596" s="5">
        <v>72207.201314679682</v>
      </c>
      <c r="F596" s="5">
        <v>104448.17049778077</v>
      </c>
      <c r="G596" s="6">
        <v>41166.099114523218</v>
      </c>
      <c r="H596" s="6">
        <v>12461.348395956622</v>
      </c>
      <c r="I596" s="6">
        <v>68093.43312192992</v>
      </c>
      <c r="J596" s="11">
        <f t="shared" si="20"/>
        <v>2182944.2617477332</v>
      </c>
    </row>
    <row r="597" spans="1:10">
      <c r="A597" s="3" t="s">
        <v>18</v>
      </c>
      <c r="B597" s="35">
        <v>8682179.131499283</v>
      </c>
      <c r="C597" s="5">
        <v>1072010.6798557851</v>
      </c>
      <c r="D597" s="5">
        <v>351725.93553386116</v>
      </c>
      <c r="E597" s="5">
        <v>388305.90796599677</v>
      </c>
      <c r="F597" s="5">
        <v>556179.66547485872</v>
      </c>
      <c r="G597" s="6">
        <v>219811.76287635032</v>
      </c>
      <c r="H597" s="6">
        <v>66615.263591694456</v>
      </c>
      <c r="I597" s="6">
        <v>396034.7361383838</v>
      </c>
      <c r="J597" s="11">
        <f t="shared" si="20"/>
        <v>11732863.082936211</v>
      </c>
    </row>
    <row r="598" spans="1:10">
      <c r="A598" s="3" t="s">
        <v>19</v>
      </c>
      <c r="B598" s="35">
        <v>1084165.0559626448</v>
      </c>
      <c r="C598" s="5">
        <v>133845.36823899948</v>
      </c>
      <c r="D598" s="5">
        <v>43930.661437350413</v>
      </c>
      <c r="E598" s="5">
        <v>48482.022491564079</v>
      </c>
      <c r="F598" s="5">
        <v>69473.589574522193</v>
      </c>
      <c r="G598" s="6">
        <v>27453.645319266387</v>
      </c>
      <c r="H598" s="6">
        <v>8319.5492520925291</v>
      </c>
      <c r="I598" s="6">
        <v>49275.448480957166</v>
      </c>
      <c r="J598" s="11">
        <f t="shared" si="20"/>
        <v>1464945.340757397</v>
      </c>
    </row>
    <row r="599" spans="1:10">
      <c r="A599" s="3" t="s">
        <v>20</v>
      </c>
      <c r="B599" s="35">
        <v>787563.11611437332</v>
      </c>
      <c r="C599" s="5">
        <v>96939.626959561094</v>
      </c>
      <c r="D599" s="5">
        <v>32059.054288781143</v>
      </c>
      <c r="E599" s="5">
        <v>35118.054584825695</v>
      </c>
      <c r="F599" s="5">
        <v>50798.486661198702</v>
      </c>
      <c r="G599" s="6">
        <v>20021.179181947689</v>
      </c>
      <c r="H599" s="6">
        <v>6060.5909826443731</v>
      </c>
      <c r="I599" s="6">
        <v>33117.318739757917</v>
      </c>
      <c r="J599" s="11">
        <f t="shared" si="20"/>
        <v>1061677.42751309</v>
      </c>
    </row>
    <row r="600" spans="1:10">
      <c r="A600" s="3" t="s">
        <v>21</v>
      </c>
      <c r="B600" s="35">
        <v>7046393.4965672586</v>
      </c>
      <c r="C600" s="5">
        <v>869188.04327667283</v>
      </c>
      <c r="D600" s="5">
        <v>285889.21366469399</v>
      </c>
      <c r="E600" s="5">
        <v>314851.35491473234</v>
      </c>
      <c r="F600" s="5">
        <v>452363.96227048355</v>
      </c>
      <c r="G600" s="6">
        <v>178627.25499406297</v>
      </c>
      <c r="H600" s="6">
        <v>54114.597612239435</v>
      </c>
      <c r="I600" s="6">
        <v>313556.89530578174</v>
      </c>
      <c r="J600" s="11">
        <f t="shared" si="20"/>
        <v>9514984.8186059259</v>
      </c>
    </row>
    <row r="601" spans="1:10">
      <c r="A601" s="3" t="s">
        <v>22</v>
      </c>
      <c r="B601" s="35">
        <v>7176265.6719210204</v>
      </c>
      <c r="C601" s="5">
        <v>884591.76681887987</v>
      </c>
      <c r="D601" s="5">
        <v>291471.66276097787</v>
      </c>
      <c r="E601" s="5">
        <v>320440.07274120016</v>
      </c>
      <c r="F601" s="5">
        <v>461408.29772110289</v>
      </c>
      <c r="G601" s="6">
        <v>182086.41227908051</v>
      </c>
      <c r="H601" s="6">
        <v>55148.418226857924</v>
      </c>
      <c r="I601" s="6">
        <v>313622.49506699236</v>
      </c>
      <c r="J601" s="11">
        <f t="shared" si="20"/>
        <v>9685034.7975361124</v>
      </c>
    </row>
    <row r="602" spans="1:10">
      <c r="A602" s="3" t="s">
        <v>23</v>
      </c>
      <c r="B602" s="35">
        <v>1328800.1383881848</v>
      </c>
      <c r="C602" s="5">
        <v>163559.44950125998</v>
      </c>
      <c r="D602" s="5">
        <v>54090.999062658171</v>
      </c>
      <c r="E602" s="5">
        <v>59252.236217552032</v>
      </c>
      <c r="F602" s="5">
        <v>85708.732067524106</v>
      </c>
      <c r="G602" s="6">
        <v>33780.334710092189</v>
      </c>
      <c r="H602" s="6">
        <v>10225.611092841595</v>
      </c>
      <c r="I602" s="6">
        <v>55876.534621823448</v>
      </c>
      <c r="J602" s="11">
        <f t="shared" si="20"/>
        <v>1791294.0356619363</v>
      </c>
    </row>
    <row r="603" spans="1:10">
      <c r="A603" s="3" t="s">
        <v>24</v>
      </c>
      <c r="B603" s="35">
        <v>18639838.040903643</v>
      </c>
      <c r="C603" s="5">
        <v>2302264.181203342</v>
      </c>
      <c r="D603" s="5">
        <v>754738.87752292119</v>
      </c>
      <c r="E603" s="5">
        <v>833919.90803093056</v>
      </c>
      <c r="F603" s="5">
        <v>1193199.3111445743</v>
      </c>
      <c r="G603" s="6">
        <v>471710.85545826348</v>
      </c>
      <c r="H603" s="6">
        <v>142972.12992759809</v>
      </c>
      <c r="I603" s="6">
        <v>857259.74477577419</v>
      </c>
      <c r="J603" s="11">
        <f t="shared" si="20"/>
        <v>25195903.048967052</v>
      </c>
    </row>
    <row r="604" spans="1:10">
      <c r="A604" s="3" t="s">
        <v>25</v>
      </c>
      <c r="B604" s="35">
        <v>2683712.70462598</v>
      </c>
      <c r="C604" s="5">
        <v>330333.02744880697</v>
      </c>
      <c r="D604" s="5">
        <v>109244.94752570568</v>
      </c>
      <c r="E604" s="5">
        <v>119668.84599171406</v>
      </c>
      <c r="F604" s="5">
        <v>173101.73780235046</v>
      </c>
      <c r="G604" s="6">
        <v>68224.491260181268</v>
      </c>
      <c r="H604" s="6">
        <v>20652.167026194635</v>
      </c>
      <c r="I604" s="6">
        <v>112851.10644024765</v>
      </c>
      <c r="J604" s="11">
        <f t="shared" si="20"/>
        <v>3617789.0281211804</v>
      </c>
    </row>
    <row r="605" spans="1:10">
      <c r="A605" s="3" t="s">
        <v>26</v>
      </c>
      <c r="B605" s="35">
        <v>428918.62182677834</v>
      </c>
      <c r="C605" s="5">
        <v>52794.766978217209</v>
      </c>
      <c r="D605" s="5">
        <v>17459.839219561592</v>
      </c>
      <c r="E605" s="5">
        <v>19125.816414659934</v>
      </c>
      <c r="F605" s="5">
        <v>27665.613642631692</v>
      </c>
      <c r="G605" s="6">
        <v>10903.83285651595</v>
      </c>
      <c r="H605" s="6">
        <v>3300.6882604620537</v>
      </c>
      <c r="I605" s="6">
        <v>18036.185826650919</v>
      </c>
      <c r="J605" s="11">
        <f t="shared" si="20"/>
        <v>578205.36502547783</v>
      </c>
    </row>
    <row r="606" spans="1:10">
      <c r="A606" s="3" t="s">
        <v>27</v>
      </c>
      <c r="B606" s="35">
        <v>1979529.7439582977</v>
      </c>
      <c r="C606" s="5">
        <v>243808.03825049353</v>
      </c>
      <c r="D606" s="5">
        <v>80503.004615908911</v>
      </c>
      <c r="E606" s="5">
        <v>88321.472962428103</v>
      </c>
      <c r="F606" s="5">
        <v>127507.55045325725</v>
      </c>
      <c r="G606" s="6">
        <v>50281.944208096094</v>
      </c>
      <c r="H606" s="6">
        <v>15224.258964937717</v>
      </c>
      <c r="I606" s="6">
        <v>84644.814846499707</v>
      </c>
      <c r="J606" s="11">
        <f t="shared" si="20"/>
        <v>2669820.8282599188</v>
      </c>
    </row>
    <row r="607" spans="1:10">
      <c r="A607" s="3" t="s">
        <v>28</v>
      </c>
      <c r="B607" s="35">
        <v>1942989.9463484518</v>
      </c>
      <c r="C607" s="5">
        <v>239846.16607729896</v>
      </c>
      <c r="D607" s="5">
        <v>78743.310177523788</v>
      </c>
      <c r="E607" s="5">
        <v>86878.435215722231</v>
      </c>
      <c r="F607" s="5">
        <v>124536.2764660863</v>
      </c>
      <c r="G607" s="6">
        <v>49207.976570094055</v>
      </c>
      <c r="H607" s="6">
        <v>14911.399954348737</v>
      </c>
      <c r="I607" s="6">
        <v>88075.086956404077</v>
      </c>
      <c r="J607" s="11">
        <f t="shared" si="20"/>
        <v>2625188.59776593</v>
      </c>
    </row>
    <row r="608" spans="1:10">
      <c r="A608" s="3" t="s">
        <v>29</v>
      </c>
      <c r="B608" s="35">
        <v>30612429.852824591</v>
      </c>
      <c r="C608" s="6">
        <v>3768025.0249652197</v>
      </c>
      <c r="D608" s="6">
        <v>1246129.3964669167</v>
      </c>
      <c r="E608" s="6">
        <v>1365032.1612947637</v>
      </c>
      <c r="F608" s="6">
        <v>1974527.6000454014</v>
      </c>
      <c r="G608" s="6">
        <v>778219.46043140779</v>
      </c>
      <c r="H608" s="6">
        <v>235574.02895937394</v>
      </c>
      <c r="I608" s="6">
        <v>1287263.9361735224</v>
      </c>
      <c r="J608" s="11">
        <f t="shared" si="20"/>
        <v>41267201.461161189</v>
      </c>
    </row>
    <row r="609" spans="1:10">
      <c r="A609" s="3" t="s">
        <v>30</v>
      </c>
      <c r="B609" s="35">
        <v>799202.0570404958</v>
      </c>
      <c r="C609" s="6">
        <v>98372.241779246018</v>
      </c>
      <c r="D609" s="6">
        <v>32532.836556360431</v>
      </c>
      <c r="E609" s="6">
        <v>35637.044052958394</v>
      </c>
      <c r="F609" s="6">
        <v>51549.208188513418</v>
      </c>
      <c r="G609" s="6">
        <v>20317.060638305993</v>
      </c>
      <c r="H609" s="6">
        <v>6150.1569602544077</v>
      </c>
      <c r="I609" s="6">
        <v>33606.740487116171</v>
      </c>
      <c r="J609" s="11">
        <f t="shared" si="20"/>
        <v>1077367.3457032507</v>
      </c>
    </row>
    <row r="610" spans="1:10">
      <c r="A610" s="3" t="s">
        <v>31</v>
      </c>
      <c r="B610" s="35">
        <v>1377034.4771725109</v>
      </c>
      <c r="C610" s="6">
        <v>169496.52135330779</v>
      </c>
      <c r="D610" s="6">
        <v>56054.457297344736</v>
      </c>
      <c r="E610" s="6">
        <v>61403.043064180623</v>
      </c>
      <c r="F610" s="6">
        <v>88819.887688214076</v>
      </c>
      <c r="G610" s="6">
        <v>35006.532737608155</v>
      </c>
      <c r="H610" s="6">
        <v>10596.792262590086</v>
      </c>
      <c r="I610" s="6">
        <v>57904.806310831824</v>
      </c>
      <c r="J610" s="11">
        <f t="shared" si="20"/>
        <v>1856316.5178865881</v>
      </c>
    </row>
    <row r="611" spans="1:10">
      <c r="A611" s="3" t="s">
        <v>32</v>
      </c>
      <c r="B611" s="35">
        <v>760340.50949750328</v>
      </c>
      <c r="C611" s="6">
        <v>93848.63691389437</v>
      </c>
      <c r="D611" s="6">
        <v>30818.880095710989</v>
      </c>
      <c r="E611" s="6">
        <v>33994.516876434624</v>
      </c>
      <c r="F611" s="6">
        <v>48744.661918745347</v>
      </c>
      <c r="G611" s="6">
        <v>19258.790970677888</v>
      </c>
      <c r="H611" s="6">
        <v>5835.7448735894686</v>
      </c>
      <c r="I611" s="6">
        <v>34381.059301139088</v>
      </c>
      <c r="J611" s="11">
        <f t="shared" si="20"/>
        <v>1027222.8004476951</v>
      </c>
    </row>
    <row r="612" spans="1:10">
      <c r="A612" s="3" t="s">
        <v>33</v>
      </c>
      <c r="B612" s="35">
        <v>1102031.1183437794</v>
      </c>
      <c r="C612" s="6">
        <v>135646.88762615889</v>
      </c>
      <c r="D612" s="6">
        <v>44859.992460310496</v>
      </c>
      <c r="E612" s="6">
        <v>49140.428463835022</v>
      </c>
      <c r="F612" s="6">
        <v>71081.938602724651</v>
      </c>
      <c r="G612" s="6">
        <v>28015.484769399467</v>
      </c>
      <c r="H612" s="6">
        <v>8480.5391742823285</v>
      </c>
      <c r="I612" s="6">
        <v>46340.813911380108</v>
      </c>
      <c r="J612" s="11">
        <f t="shared" si="20"/>
        <v>1485597.2033518702</v>
      </c>
    </row>
    <row r="613" spans="1:10">
      <c r="A613" s="3" t="s">
        <v>34</v>
      </c>
      <c r="B613" s="35">
        <v>1027837.4342246228</v>
      </c>
      <c r="C613" s="6">
        <v>126732.42183944724</v>
      </c>
      <c r="D613" s="6">
        <v>41729.076275134939</v>
      </c>
      <c r="E613" s="6">
        <v>45907.844564397252</v>
      </c>
      <c r="F613" s="6">
        <v>66046.489311293757</v>
      </c>
      <c r="G613" s="6">
        <v>26070.35716295326</v>
      </c>
      <c r="H613" s="6">
        <v>7896.7099649696784</v>
      </c>
      <c r="I613" s="6">
        <v>45240.988539299164</v>
      </c>
      <c r="J613" s="11">
        <f t="shared" si="20"/>
        <v>1387461.3218821182</v>
      </c>
    </row>
    <row r="614" spans="1:10">
      <c r="A614" s="3" t="s">
        <v>35</v>
      </c>
      <c r="B614" s="35">
        <v>10094004.672102634</v>
      </c>
      <c r="C614" s="6">
        <v>1249062.1027915895</v>
      </c>
      <c r="D614" s="6">
        <v>407533.40655992168</v>
      </c>
      <c r="E614" s="6">
        <v>452398.31430692202</v>
      </c>
      <c r="F614" s="6">
        <v>643490.4276819377</v>
      </c>
      <c r="G614" s="6">
        <v>254816.62667396379</v>
      </c>
      <c r="H614" s="6">
        <v>77286.321798967067</v>
      </c>
      <c r="I614" s="6">
        <v>0</v>
      </c>
      <c r="J614" s="11">
        <f t="shared" si="20"/>
        <v>13178591.871915935</v>
      </c>
    </row>
    <row r="615" spans="1:10">
      <c r="A615" s="3" t="s">
        <v>36</v>
      </c>
      <c r="B615" s="35">
        <v>1911373.2884789426</v>
      </c>
      <c r="C615" s="6">
        <v>235748.1518879373</v>
      </c>
      <c r="D615" s="6">
        <v>77561.191665893784</v>
      </c>
      <c r="E615" s="6">
        <v>85396.856252761107</v>
      </c>
      <c r="F615" s="6">
        <v>122733.66739097494</v>
      </c>
      <c r="G615" s="6">
        <v>48460.110367875575</v>
      </c>
      <c r="H615" s="6">
        <v>14680.298729404103</v>
      </c>
      <c r="I615" s="6">
        <v>84832.267383892162</v>
      </c>
      <c r="J615" s="11">
        <f t="shared" si="20"/>
        <v>2580785.8321576817</v>
      </c>
    </row>
    <row r="616" spans="1:10">
      <c r="A616" s="3" t="s">
        <v>37</v>
      </c>
      <c r="B616" s="35">
        <v>6894356.4419454616</v>
      </c>
      <c r="C616" s="6">
        <v>848613.05453946802</v>
      </c>
      <c r="D616" s="6">
        <v>280646.13862190966</v>
      </c>
      <c r="E616" s="6">
        <v>307424.73955614271</v>
      </c>
      <c r="F616" s="6">
        <v>444691.81782105577</v>
      </c>
      <c r="G616" s="6">
        <v>175266.13784229031</v>
      </c>
      <c r="H616" s="6">
        <v>53054.636039002595</v>
      </c>
      <c r="I616" s="6">
        <v>289910.2244908245</v>
      </c>
      <c r="J616" s="11">
        <f t="shared" si="20"/>
        <v>9293963.190856155</v>
      </c>
    </row>
    <row r="617" spans="1:10">
      <c r="A617" s="3" t="s">
        <v>38</v>
      </c>
      <c r="B617" s="35">
        <v>1399051.7131026725</v>
      </c>
      <c r="C617" s="6">
        <v>172602.98735161853</v>
      </c>
      <c r="D617" s="6">
        <v>56749.237795211113</v>
      </c>
      <c r="E617" s="6">
        <v>62522.656624007104</v>
      </c>
      <c r="F617" s="6">
        <v>89785.39036939315</v>
      </c>
      <c r="G617" s="6">
        <v>35458.911430848486</v>
      </c>
      <c r="H617" s="6">
        <v>10742.788492607522</v>
      </c>
      <c r="I617" s="6">
        <v>62505.673700845116</v>
      </c>
      <c r="J617" s="11">
        <f t="shared" si="20"/>
        <v>1889419.3588672034</v>
      </c>
    </row>
    <row r="618" spans="1:10">
      <c r="A618" s="3" t="s">
        <v>39</v>
      </c>
      <c r="B618" s="35">
        <v>1245977.2749745494</v>
      </c>
      <c r="C618" s="6">
        <v>154010.32438448799</v>
      </c>
      <c r="D618" s="6">
        <v>50391.553171597225</v>
      </c>
      <c r="E618" s="6">
        <v>55783.527148383764</v>
      </c>
      <c r="F618" s="6">
        <v>79626.417695266922</v>
      </c>
      <c r="G618" s="6">
        <v>31500.085947065018</v>
      </c>
      <c r="H618" s="6">
        <v>9550.1050113460842</v>
      </c>
      <c r="I618" s="6">
        <v>58377.048907643191</v>
      </c>
      <c r="J618" s="11">
        <f t="shared" si="20"/>
        <v>1685216.3372403393</v>
      </c>
    </row>
    <row r="619" spans="1:10">
      <c r="A619" s="3" t="s">
        <v>40</v>
      </c>
      <c r="B619" s="35">
        <v>1502520.7860064628</v>
      </c>
      <c r="C619" s="6">
        <v>185230.24829561744</v>
      </c>
      <c r="D619" s="6">
        <v>61016.284625970475</v>
      </c>
      <c r="E619" s="6">
        <v>67098.676599025392</v>
      </c>
      <c r="F619" s="6">
        <v>96583.723547111498</v>
      </c>
      <c r="G619" s="6">
        <v>38118.66121929614</v>
      </c>
      <c r="H619" s="6">
        <v>11545.438560913521</v>
      </c>
      <c r="I619" s="6">
        <v>65850.252933309472</v>
      </c>
      <c r="J619" s="11">
        <f t="shared" si="20"/>
        <v>2027964.0717877068</v>
      </c>
    </row>
    <row r="620" spans="1:10">
      <c r="A620" s="3" t="s">
        <v>41</v>
      </c>
      <c r="B620" s="35">
        <v>2118909.7471927204</v>
      </c>
      <c r="C620" s="6">
        <v>261244.6259211039</v>
      </c>
      <c r="D620" s="6">
        <v>86034.10134698599</v>
      </c>
      <c r="E620" s="6">
        <v>94634.103056101943</v>
      </c>
      <c r="F620" s="6">
        <v>136175.89900125127</v>
      </c>
      <c r="G620" s="6">
        <v>53749.246994643458</v>
      </c>
      <c r="H620" s="6">
        <v>16280.253217347579</v>
      </c>
      <c r="I620" s="6">
        <v>93106.936354869889</v>
      </c>
      <c r="J620" s="11">
        <f t="shared" si="20"/>
        <v>2860134.9130850248</v>
      </c>
    </row>
    <row r="621" spans="1:10">
      <c r="A621" s="3" t="s">
        <v>42</v>
      </c>
      <c r="B621" s="35">
        <v>4895516.4073280971</v>
      </c>
      <c r="C621" s="6">
        <v>602430.40589660918</v>
      </c>
      <c r="D621" s="6">
        <v>199355.93018668296</v>
      </c>
      <c r="E621" s="6">
        <v>218242.99018810806</v>
      </c>
      <c r="F621" s="6">
        <v>315936.14985434629</v>
      </c>
      <c r="G621" s="6">
        <v>124492.68267424818</v>
      </c>
      <c r="H621" s="6">
        <v>37681.64383377364</v>
      </c>
      <c r="I621" s="6">
        <v>204474.32072047523</v>
      </c>
      <c r="J621" s="11">
        <f t="shared" si="20"/>
        <v>6598130.5306823403</v>
      </c>
    </row>
    <row r="622" spans="1:10">
      <c r="A622" s="3" t="s">
        <v>43</v>
      </c>
      <c r="B622" s="35">
        <v>78947600.844002098</v>
      </c>
      <c r="C622" s="6">
        <v>9809427.8751925658</v>
      </c>
      <c r="D622" s="6">
        <v>3166975.4419532348</v>
      </c>
      <c r="E622" s="6">
        <v>3552299.6713930639</v>
      </c>
      <c r="F622" s="6">
        <v>4986766.8482604036</v>
      </c>
      <c r="G622" s="6">
        <v>1982091.3752102652</v>
      </c>
      <c r="H622" s="6">
        <v>602097.07270242658</v>
      </c>
      <c r="I622" s="6">
        <v>0</v>
      </c>
      <c r="J622" s="11">
        <f t="shared" si="20"/>
        <v>103047259.12871407</v>
      </c>
    </row>
    <row r="623" spans="1:10">
      <c r="A623" s="3" t="s">
        <v>44</v>
      </c>
      <c r="B623" s="35">
        <v>522668.13672536711</v>
      </c>
      <c r="C623" s="6">
        <v>64334.214186901874</v>
      </c>
      <c r="D623" s="6">
        <v>21276.067692155877</v>
      </c>
      <c r="E623" s="6">
        <v>23306.180520273338</v>
      </c>
      <c r="F623" s="6">
        <v>33712.536593475168</v>
      </c>
      <c r="G623" s="6">
        <v>13287.103222535396</v>
      </c>
      <c r="H623" s="6">
        <v>4022.125632269036</v>
      </c>
      <c r="I623" s="6">
        <v>21978.387414140394</v>
      </c>
      <c r="J623" s="11">
        <f t="shared" si="20"/>
        <v>704584.75198711816</v>
      </c>
    </row>
    <row r="624" spans="1:10">
      <c r="A624" s="3" t="s">
        <v>45</v>
      </c>
      <c r="B624" s="35">
        <v>1385244.3199153105</v>
      </c>
      <c r="C624" s="6">
        <v>170507.05508273147</v>
      </c>
      <c r="D624" s="6">
        <v>56388.652473335605</v>
      </c>
      <c r="E624" s="6">
        <v>61769.126365538032</v>
      </c>
      <c r="F624" s="6">
        <v>89349.429484328459</v>
      </c>
      <c r="G624" s="6">
        <v>35215.240750015029</v>
      </c>
      <c r="H624" s="6">
        <v>10659.970054792222</v>
      </c>
      <c r="I624" s="6">
        <v>58250.033218178585</v>
      </c>
      <c r="J624" s="11">
        <f t="shared" si="20"/>
        <v>1867383.8273442299</v>
      </c>
    </row>
    <row r="625" spans="1:10">
      <c r="A625" s="3" t="s">
        <v>46</v>
      </c>
      <c r="B625" s="35">
        <v>1110632.7247205679</v>
      </c>
      <c r="C625" s="6">
        <v>136705.6427866758</v>
      </c>
      <c r="D625" s="6">
        <v>45210.135020521688</v>
      </c>
      <c r="E625" s="6">
        <v>49523.980811674242</v>
      </c>
      <c r="F625" s="6">
        <v>71636.749484361615</v>
      </c>
      <c r="G625" s="6">
        <v>28234.15207237313</v>
      </c>
      <c r="H625" s="6">
        <v>8546.7317332998464</v>
      </c>
      <c r="I625" s="6">
        <v>46702.514623647425</v>
      </c>
      <c r="J625" s="11">
        <f t="shared" si="20"/>
        <v>1497192.6312531214</v>
      </c>
    </row>
    <row r="626" spans="1:10">
      <c r="A626" s="3" t="s">
        <v>47</v>
      </c>
      <c r="B626" s="35">
        <v>1201488.3887029001</v>
      </c>
      <c r="C626" s="6">
        <v>147888.89146020991</v>
      </c>
      <c r="D626" s="6">
        <v>48908.564523446541</v>
      </c>
      <c r="E626" s="6">
        <v>53575.305844281218</v>
      </c>
      <c r="F626" s="6">
        <v>77497.016605137454</v>
      </c>
      <c r="G626" s="6">
        <v>30543.855880316481</v>
      </c>
      <c r="H626" s="6">
        <v>9245.8998464159031</v>
      </c>
      <c r="I626" s="6">
        <v>50523.028715597684</v>
      </c>
      <c r="J626" s="11">
        <f t="shared" si="20"/>
        <v>1619670.9515783056</v>
      </c>
    </row>
    <row r="627" spans="1:10">
      <c r="A627" s="3" t="s">
        <v>48</v>
      </c>
      <c r="B627" s="35">
        <v>3584861.5096706529</v>
      </c>
      <c r="C627" s="6">
        <v>441253.69807020575</v>
      </c>
      <c r="D627" s="6">
        <v>145927.69443459201</v>
      </c>
      <c r="E627" s="6">
        <v>159851.77517806945</v>
      </c>
      <c r="F627" s="6">
        <v>231226.59740556355</v>
      </c>
      <c r="G627" s="6">
        <v>91133.209718724858</v>
      </c>
      <c r="H627" s="6">
        <v>27586.842114611743</v>
      </c>
      <c r="I627" s="6">
        <v>150744.74518231692</v>
      </c>
      <c r="J627" s="11">
        <f t="shared" si="20"/>
        <v>4832586.071774736</v>
      </c>
    </row>
    <row r="628" spans="1:10">
      <c r="A628" s="3" t="s">
        <v>49</v>
      </c>
      <c r="B628" s="35">
        <v>3084703.8280637348</v>
      </c>
      <c r="C628" s="6">
        <v>379690.25244422711</v>
      </c>
      <c r="D628" s="6">
        <v>125567.95190792641</v>
      </c>
      <c r="E628" s="6">
        <v>137549.35343649465</v>
      </c>
      <c r="F628" s="6">
        <v>198966.00419373604</v>
      </c>
      <c r="G628" s="6">
        <v>78418.360130434332</v>
      </c>
      <c r="H628" s="6">
        <v>23737.94280352848</v>
      </c>
      <c r="I628" s="6">
        <v>129712.93068643702</v>
      </c>
      <c r="J628" s="11">
        <f t="shared" si="20"/>
        <v>4158346.6236665193</v>
      </c>
    </row>
    <row r="629" spans="1:10">
      <c r="A629" s="3" t="s">
        <v>50</v>
      </c>
      <c r="B629" s="35">
        <v>26471721.811107725</v>
      </c>
      <c r="C629" s="6">
        <v>3270189.5096473792</v>
      </c>
      <c r="D629" s="6">
        <v>1071559.4643863051</v>
      </c>
      <c r="E629" s="6">
        <v>1184510.7353884152</v>
      </c>
      <c r="F629" s="6">
        <v>1693873.7620162803</v>
      </c>
      <c r="G629" s="6">
        <v>669750.75047728489</v>
      </c>
      <c r="H629" s="6">
        <v>203010.0107759794</v>
      </c>
      <c r="I629" s="6">
        <v>0</v>
      </c>
      <c r="J629" s="11">
        <f t="shared" si="20"/>
        <v>34564616.043799371</v>
      </c>
    </row>
    <row r="630" spans="1:10">
      <c r="A630" s="3" t="s">
        <v>51</v>
      </c>
      <c r="B630" s="35">
        <v>24576654.269667719</v>
      </c>
      <c r="C630" s="6">
        <v>2988084.6966010132</v>
      </c>
      <c r="D630" s="6">
        <v>1019242.0959534174</v>
      </c>
      <c r="E630" s="6">
        <v>1083022.8124778585</v>
      </c>
      <c r="F630" s="6">
        <v>1627658.775931967</v>
      </c>
      <c r="G630" s="6">
        <v>634800.77064102842</v>
      </c>
      <c r="H630" s="6">
        <v>191314.33271558935</v>
      </c>
      <c r="I630" s="6">
        <v>0</v>
      </c>
      <c r="J630" s="11">
        <f t="shared" si="20"/>
        <v>32120777.75398859</v>
      </c>
    </row>
    <row r="631" spans="1:10">
      <c r="A631" s="3" t="s">
        <v>52</v>
      </c>
      <c r="B631" s="35">
        <v>13392085.871165328</v>
      </c>
      <c r="C631" s="6">
        <v>1639557.2507082981</v>
      </c>
      <c r="D631" s="6">
        <v>549644.1824615408</v>
      </c>
      <c r="E631" s="6">
        <v>594086.45895404636</v>
      </c>
      <c r="F631" s="6">
        <v>873949.29716243513</v>
      </c>
      <c r="G631" s="6">
        <v>342845.37159198918</v>
      </c>
      <c r="H631" s="6">
        <v>103580.19899788105</v>
      </c>
      <c r="I631" s="6">
        <v>0</v>
      </c>
      <c r="J631" s="11">
        <f t="shared" si="20"/>
        <v>17495748.631041519</v>
      </c>
    </row>
    <row r="632" spans="1:10">
      <c r="A632" s="3" t="s">
        <v>53</v>
      </c>
      <c r="B632" s="35">
        <v>3087588.6265854146</v>
      </c>
      <c r="C632" s="6">
        <v>377717.54239674454</v>
      </c>
      <c r="D632" s="6">
        <v>126868.44623453407</v>
      </c>
      <c r="E632" s="6">
        <v>136868.51403900798</v>
      </c>
      <c r="F632" s="6">
        <v>201821.7567829297</v>
      </c>
      <c r="G632" s="6">
        <v>79122.001657788976</v>
      </c>
      <c r="H632" s="6">
        <v>23897.755811645646</v>
      </c>
      <c r="I632" s="6">
        <v>108253.56899372117</v>
      </c>
      <c r="J632" s="11">
        <f t="shared" si="20"/>
        <v>4142138.2125017871</v>
      </c>
    </row>
    <row r="633" spans="1:10">
      <c r="A633" s="3" t="s">
        <v>54</v>
      </c>
      <c r="B633" s="35">
        <v>929477.73224183475</v>
      </c>
      <c r="C633" s="6">
        <v>114407.62370295804</v>
      </c>
      <c r="D633" s="6">
        <v>37835.922567286339</v>
      </c>
      <c r="E633" s="6">
        <v>41446.138180382266</v>
      </c>
      <c r="F633" s="6">
        <v>59952.099351883757</v>
      </c>
      <c r="G633" s="6">
        <v>23628.887440358059</v>
      </c>
      <c r="H633" s="6">
        <v>7152.6767154691515</v>
      </c>
      <c r="I633" s="6">
        <v>39084.880551579714</v>
      </c>
      <c r="J633" s="11">
        <f t="shared" si="20"/>
        <v>1252985.9607517521</v>
      </c>
    </row>
    <row r="634" spans="1:10" ht="15.75" thickBot="1">
      <c r="A634" s="12" t="s">
        <v>55</v>
      </c>
      <c r="B634" s="35">
        <v>1281249.0872100643</v>
      </c>
      <c r="C634" s="13">
        <v>157706.48220451246</v>
      </c>
      <c r="D634" s="13">
        <v>52155.355175817502</v>
      </c>
      <c r="E634" s="13">
        <v>57131.897699062341</v>
      </c>
      <c r="F634" s="13">
        <v>82641.649074969479</v>
      </c>
      <c r="G634" s="13">
        <v>32571.5070028931</v>
      </c>
      <c r="H634" s="13">
        <v>9859.6880752589295</v>
      </c>
      <c r="I634" s="13">
        <v>53876.995428005146</v>
      </c>
      <c r="J634" s="11">
        <f t="shared" si="20"/>
        <v>1727192.6618705834</v>
      </c>
    </row>
    <row r="635" spans="1:10" ht="15.75" thickBot="1">
      <c r="A635" s="14" t="s">
        <v>4</v>
      </c>
      <c r="B635" s="34">
        <f t="shared" ref="B635:J635" si="21">SUM(B584:B634)</f>
        <v>325462285.60547251</v>
      </c>
      <c r="C635" s="15">
        <f t="shared" si="21"/>
        <v>40143105.247390285</v>
      </c>
      <c r="D635" s="15">
        <f t="shared" si="21"/>
        <v>13206508.937284721</v>
      </c>
      <c r="E635" s="15">
        <f t="shared" si="21"/>
        <v>14541333.999999993</v>
      </c>
      <c r="F635" s="15">
        <f t="shared" si="21"/>
        <v>20897884.543999992</v>
      </c>
      <c r="G635" s="15">
        <f t="shared" si="21"/>
        <v>8251438.4439999973</v>
      </c>
      <c r="H635" s="15">
        <f t="shared" si="21"/>
        <v>2499671.399999999</v>
      </c>
      <c r="I635" s="15">
        <f t="shared" si="21"/>
        <v>7399356.2556674592</v>
      </c>
      <c r="J635" s="15">
        <f t="shared" si="21"/>
        <v>432401584.43381494</v>
      </c>
    </row>
    <row r="639" spans="1:10">
      <c r="A639" s="18" t="s">
        <v>95</v>
      </c>
      <c r="B639" s="37" t="s">
        <v>93</v>
      </c>
      <c r="C639" s="38">
        <v>41983</v>
      </c>
      <c r="D639" s="37" t="s">
        <v>96</v>
      </c>
      <c r="E639" s="38">
        <v>41991</v>
      </c>
      <c r="F639" s="37" t="s">
        <v>94</v>
      </c>
      <c r="G639" s="38">
        <v>42002</v>
      </c>
    </row>
    <row r="640" spans="1:10" ht="15.75" thickBot="1">
      <c r="A640" s="39" t="s">
        <v>97</v>
      </c>
      <c r="B640" s="39"/>
      <c r="C640" s="39"/>
      <c r="D640" s="39"/>
      <c r="E640" s="39"/>
      <c r="F640" s="39"/>
      <c r="G640" s="39"/>
      <c r="H640" s="39"/>
      <c r="I640" s="39"/>
      <c r="J640" s="39"/>
    </row>
    <row r="641" spans="1:10" ht="63.75" thickBot="1">
      <c r="A641" s="17" t="s">
        <v>0</v>
      </c>
      <c r="B641" s="30" t="s">
        <v>78</v>
      </c>
      <c r="C641" s="20" t="s">
        <v>2</v>
      </c>
      <c r="D641" s="20" t="s">
        <v>56</v>
      </c>
      <c r="E641" s="20" t="s">
        <v>57</v>
      </c>
      <c r="F641" s="20" t="s">
        <v>59</v>
      </c>
      <c r="G641" s="20" t="s">
        <v>58</v>
      </c>
      <c r="H641" s="20" t="s">
        <v>61</v>
      </c>
      <c r="I641" s="20" t="s">
        <v>60</v>
      </c>
      <c r="J641" s="21" t="s">
        <v>3</v>
      </c>
    </row>
    <row r="642" spans="1:10">
      <c r="A642" s="8" t="s">
        <v>5</v>
      </c>
      <c r="B642" s="35">
        <v>498591.38691341755</v>
      </c>
      <c r="C642" s="9">
        <v>62083.139856455906</v>
      </c>
      <c r="D642" s="9">
        <v>17262.778063232214</v>
      </c>
      <c r="E642" s="9">
        <v>21466.224757765063</v>
      </c>
      <c r="F642" s="9">
        <v>31205.373769206388</v>
      </c>
      <c r="G642" s="10">
        <v>14251.650919974514</v>
      </c>
      <c r="H642" s="10">
        <v>3704.5904090183558</v>
      </c>
      <c r="I642" s="10">
        <v>17688.918041039236</v>
      </c>
      <c r="J642" s="11">
        <f t="shared" ref="J642:J692" si="22">SUM(B642:I642)</f>
        <v>666254.0627301092</v>
      </c>
    </row>
    <row r="643" spans="1:10">
      <c r="A643" s="3" t="s">
        <v>6</v>
      </c>
      <c r="B643" s="35">
        <v>1002700.4844860453</v>
      </c>
      <c r="C643" s="5">
        <v>125031.32774709817</v>
      </c>
      <c r="D643" s="5">
        <v>34696.990140107824</v>
      </c>
      <c r="E643" s="5">
        <v>43258.807999925033</v>
      </c>
      <c r="F643" s="5">
        <v>62555.579065273989</v>
      </c>
      <c r="G643" s="6">
        <v>28565.879368361184</v>
      </c>
      <c r="H643" s="6">
        <v>7442.0462903959988</v>
      </c>
      <c r="I643" s="6">
        <v>37485.955936249593</v>
      </c>
      <c r="J643" s="11">
        <f t="shared" si="22"/>
        <v>1341737.0710334571</v>
      </c>
    </row>
    <row r="644" spans="1:10">
      <c r="A644" s="3" t="s">
        <v>7</v>
      </c>
      <c r="B644" s="35">
        <v>991706.85832727561</v>
      </c>
      <c r="C644" s="5">
        <v>123800.95632279663</v>
      </c>
      <c r="D644" s="5">
        <v>34301.098751402969</v>
      </c>
      <c r="E644" s="5">
        <v>42854.597728093424</v>
      </c>
      <c r="F644" s="5">
        <v>61711.482079030757</v>
      </c>
      <c r="G644" s="6">
        <v>28177.599526413753</v>
      </c>
      <c r="H644" s="6">
        <v>7354.0340994649905</v>
      </c>
      <c r="I644" s="6">
        <v>38584.170955422305</v>
      </c>
      <c r="J644" s="11">
        <f t="shared" si="22"/>
        <v>1328490.7977899003</v>
      </c>
    </row>
    <row r="645" spans="1:10">
      <c r="A645" s="3" t="s">
        <v>8</v>
      </c>
      <c r="B645" s="35">
        <v>2633605.4027710813</v>
      </c>
      <c r="C645" s="5">
        <v>328093.79560637282</v>
      </c>
      <c r="D645" s="5">
        <v>91165.405800081848</v>
      </c>
      <c r="E645" s="5">
        <v>113468.86255535133</v>
      </c>
      <c r="F645" s="5">
        <v>164643.82510976691</v>
      </c>
      <c r="G645" s="6">
        <v>75190.355374986408</v>
      </c>
      <c r="H645" s="6">
        <v>19560.449965892407</v>
      </c>
      <c r="I645" s="6">
        <v>95206.773426637956</v>
      </c>
      <c r="J645" s="11">
        <f t="shared" si="22"/>
        <v>3520934.8706101705</v>
      </c>
    </row>
    <row r="646" spans="1:10">
      <c r="A646" s="3" t="s">
        <v>9</v>
      </c>
      <c r="B646" s="35">
        <v>3600856.1008061669</v>
      </c>
      <c r="C646" s="5">
        <v>448368.0600526348</v>
      </c>
      <c r="D646" s="5">
        <v>124672.79086120083</v>
      </c>
      <c r="E646" s="5">
        <v>155030.32825895489</v>
      </c>
      <c r="F646" s="5">
        <v>225367.03092766492</v>
      </c>
      <c r="G646" s="6">
        <v>102926.25486260487</v>
      </c>
      <c r="H646" s="6">
        <v>26754.768183787844</v>
      </c>
      <c r="I646" s="6">
        <v>127750.3986561994</v>
      </c>
      <c r="J646" s="11">
        <f t="shared" si="22"/>
        <v>4811725.7326092143</v>
      </c>
    </row>
    <row r="647" spans="1:10">
      <c r="A647" s="3" t="s">
        <v>10</v>
      </c>
      <c r="B647" s="35">
        <v>22888378.874784384</v>
      </c>
      <c r="C647" s="5">
        <v>2849993.9310374591</v>
      </c>
      <c r="D647" s="5">
        <v>792466.5670391717</v>
      </c>
      <c r="E647" s="5">
        <v>985430.35070985777</v>
      </c>
      <c r="F647" s="5">
        <v>1432516.5586602581</v>
      </c>
      <c r="G647" s="6">
        <v>654237.50672249694</v>
      </c>
      <c r="H647" s="6">
        <v>170063.24433805165</v>
      </c>
      <c r="I647" s="6">
        <v>8508756</v>
      </c>
      <c r="J647" s="11">
        <f t="shared" si="22"/>
        <v>38281843.033291683</v>
      </c>
    </row>
    <row r="648" spans="1:10">
      <c r="A648" s="3" t="s">
        <v>11</v>
      </c>
      <c r="B648" s="35">
        <v>4086188.4152594781</v>
      </c>
      <c r="C648" s="5">
        <v>509771.40139877883</v>
      </c>
      <c r="D648" s="5">
        <v>141369.5249680595</v>
      </c>
      <c r="E648" s="5">
        <v>176410.20557820084</v>
      </c>
      <c r="F648" s="5">
        <v>254648.57526574153</v>
      </c>
      <c r="G648" s="6">
        <v>116279.81712258355</v>
      </c>
      <c r="H648" s="6">
        <v>30316.474458023305</v>
      </c>
      <c r="I648" s="6">
        <v>155402.99203084104</v>
      </c>
      <c r="J648" s="11">
        <f t="shared" si="22"/>
        <v>5470387.4060817063</v>
      </c>
    </row>
    <row r="649" spans="1:10">
      <c r="A649" s="3" t="s">
        <v>12</v>
      </c>
      <c r="B649" s="35">
        <v>652010.44187196076</v>
      </c>
      <c r="C649" s="5">
        <v>81186.431440773886</v>
      </c>
      <c r="D649" s="5">
        <v>22574.620918792949</v>
      </c>
      <c r="E649" s="5">
        <v>28071.489113115629</v>
      </c>
      <c r="F649" s="5">
        <v>40807.422819706982</v>
      </c>
      <c r="G649" s="6">
        <v>18636.954944733436</v>
      </c>
      <c r="H649" s="6">
        <v>4844.511343229713</v>
      </c>
      <c r="I649" s="6">
        <v>23131.886291845822</v>
      </c>
      <c r="J649" s="11">
        <f t="shared" si="22"/>
        <v>871263.75874415901</v>
      </c>
    </row>
    <row r="650" spans="1:10">
      <c r="A650" s="3" t="s">
        <v>13</v>
      </c>
      <c r="B650" s="35">
        <v>6498205.6786146322</v>
      </c>
      <c r="C650" s="5">
        <v>809137.54739911947</v>
      </c>
      <c r="D650" s="5">
        <v>224988.00698023223</v>
      </c>
      <c r="E650" s="5">
        <v>279772.06843236205</v>
      </c>
      <c r="F650" s="5">
        <v>406703.65022884443</v>
      </c>
      <c r="G650" s="6">
        <v>185743.59960593138</v>
      </c>
      <c r="H650" s="6">
        <v>48282.403315973825</v>
      </c>
      <c r="I650" s="6">
        <v>230541.94412466034</v>
      </c>
      <c r="J650" s="11">
        <f t="shared" si="22"/>
        <v>8683374.8987017553</v>
      </c>
    </row>
    <row r="651" spans="1:10">
      <c r="A651" s="3" t="s">
        <v>14</v>
      </c>
      <c r="B651" s="35">
        <v>952657.28972322983</v>
      </c>
      <c r="C651" s="5">
        <v>118971.1190286089</v>
      </c>
      <c r="D651" s="5">
        <v>32945.501857220421</v>
      </c>
      <c r="E651" s="5">
        <v>41189.581683648918</v>
      </c>
      <c r="F651" s="5">
        <v>59230.873819116008</v>
      </c>
      <c r="G651" s="6">
        <v>27044.041842040748</v>
      </c>
      <c r="H651" s="6">
        <v>7062.4066188578854</v>
      </c>
      <c r="I651" s="6">
        <v>37547.95572202871</v>
      </c>
      <c r="J651" s="11">
        <f t="shared" si="22"/>
        <v>1276648.7702947517</v>
      </c>
    </row>
    <row r="652" spans="1:10">
      <c r="A652" s="3" t="s">
        <v>15</v>
      </c>
      <c r="B652" s="35">
        <v>1306688.423453416</v>
      </c>
      <c r="C652" s="5">
        <v>162705.01711686741</v>
      </c>
      <c r="D652" s="5">
        <v>45241.60032429167</v>
      </c>
      <c r="E652" s="5">
        <v>56257.825791707168</v>
      </c>
      <c r="F652" s="5">
        <v>81781.799132522399</v>
      </c>
      <c r="G652" s="6">
        <v>37350.158388243057</v>
      </c>
      <c r="H652" s="6">
        <v>9708.8428082722894</v>
      </c>
      <c r="I652" s="6">
        <v>46358.410984055074</v>
      </c>
      <c r="J652" s="11">
        <f t="shared" si="22"/>
        <v>1746092.0779993753</v>
      </c>
    </row>
    <row r="653" spans="1:10">
      <c r="A653" s="3" t="s">
        <v>16</v>
      </c>
      <c r="B653" s="35">
        <v>3298051.9413410998</v>
      </c>
      <c r="C653" s="5">
        <v>410663.7725847672</v>
      </c>
      <c r="D653" s="5">
        <v>114188.77300876899</v>
      </c>
      <c r="E653" s="5">
        <v>141993.47620881704</v>
      </c>
      <c r="F653" s="5">
        <v>206415.40596383729</v>
      </c>
      <c r="G653" s="6">
        <v>94270.952562804348</v>
      </c>
      <c r="H653" s="6">
        <v>24504.899023573187</v>
      </c>
      <c r="I653" s="6">
        <v>117007.57778153088</v>
      </c>
      <c r="J653" s="11">
        <f t="shared" si="22"/>
        <v>4407096.7984751984</v>
      </c>
    </row>
    <row r="654" spans="1:10">
      <c r="A654" s="3" t="s">
        <v>17</v>
      </c>
      <c r="B654" s="35">
        <v>1677141.1393891876</v>
      </c>
      <c r="C654" s="5">
        <v>208832.70479318572</v>
      </c>
      <c r="D654" s="5">
        <v>58067.82072434717</v>
      </c>
      <c r="E654" s="5">
        <v>72207.201314679682</v>
      </c>
      <c r="F654" s="5">
        <v>104967.34899963405</v>
      </c>
      <c r="G654" s="6">
        <v>47939.115454984203</v>
      </c>
      <c r="H654" s="6">
        <v>12461.348395956622</v>
      </c>
      <c r="I654" s="6">
        <v>59501.252802552437</v>
      </c>
      <c r="J654" s="11">
        <f t="shared" si="22"/>
        <v>2241117.9318745276</v>
      </c>
    </row>
    <row r="655" spans="1:10">
      <c r="A655" s="3" t="s">
        <v>18</v>
      </c>
      <c r="B655" s="35">
        <v>8984132.1569272075</v>
      </c>
      <c r="C655" s="5">
        <v>1121695.3895091515</v>
      </c>
      <c r="D655" s="5">
        <v>310726.10349942319</v>
      </c>
      <c r="E655" s="5">
        <v>388305.90796599677</v>
      </c>
      <c r="F655" s="5">
        <v>558891.39589541568</v>
      </c>
      <c r="G655" s="6">
        <v>255188.02438139243</v>
      </c>
      <c r="H655" s="6">
        <v>66615.263591694456</v>
      </c>
      <c r="I655" s="6">
        <v>351156.76706263138</v>
      </c>
      <c r="J655" s="11">
        <f t="shared" si="22"/>
        <v>12036711.008832911</v>
      </c>
    </row>
    <row r="656" spans="1:10">
      <c r="A656" s="3" t="s">
        <v>19</v>
      </c>
      <c r="B656" s="35">
        <v>1121916.8162382273</v>
      </c>
      <c r="C656" s="5">
        <v>140057.2127652718</v>
      </c>
      <c r="D656" s="5">
        <v>38804.646130467125</v>
      </c>
      <c r="E656" s="5">
        <v>48482.022491564079</v>
      </c>
      <c r="F656" s="5">
        <v>69812.624418183026</v>
      </c>
      <c r="G656" s="6">
        <v>31876.572169865074</v>
      </c>
      <c r="H656" s="6">
        <v>8319.5492520925291</v>
      </c>
      <c r="I656" s="6">
        <v>43664.568020985651</v>
      </c>
      <c r="J656" s="11">
        <f t="shared" si="22"/>
        <v>1502934.0114866565</v>
      </c>
    </row>
    <row r="657" spans="1:10">
      <c r="A657" s="3" t="s">
        <v>20</v>
      </c>
      <c r="B657" s="35">
        <v>815679.50297434302</v>
      </c>
      <c r="C657" s="5">
        <v>101566.02378290663</v>
      </c>
      <c r="D657" s="5">
        <v>28241.350733599509</v>
      </c>
      <c r="E657" s="5">
        <v>35118.054584825695</v>
      </c>
      <c r="F657" s="5">
        <v>51050.989716785822</v>
      </c>
      <c r="G657" s="6">
        <v>23315.243391854539</v>
      </c>
      <c r="H657" s="6">
        <v>6060.5909826443731</v>
      </c>
      <c r="I657" s="6">
        <v>28938.50205714512</v>
      </c>
      <c r="J657" s="11">
        <f t="shared" si="22"/>
        <v>1089970.2582241045</v>
      </c>
    </row>
    <row r="658" spans="1:10">
      <c r="A658" s="3" t="s">
        <v>21</v>
      </c>
      <c r="B658" s="35">
        <v>7293490.1022796584</v>
      </c>
      <c r="C658" s="5">
        <v>909846.43076510506</v>
      </c>
      <c r="D658" s="5">
        <v>252337.90442998527</v>
      </c>
      <c r="E658" s="5">
        <v>314851.35491473234</v>
      </c>
      <c r="F658" s="5">
        <v>454583.04711514467</v>
      </c>
      <c r="G658" s="6">
        <v>207576.63918487215</v>
      </c>
      <c r="H658" s="6">
        <v>54114.597612239435</v>
      </c>
      <c r="I658" s="6">
        <v>276831.99806665315</v>
      </c>
      <c r="J658" s="11">
        <f t="shared" si="22"/>
        <v>9763632.0743683912</v>
      </c>
    </row>
    <row r="659" spans="1:10">
      <c r="A659" s="3" t="s">
        <v>22</v>
      </c>
      <c r="B659" s="35">
        <v>7429394.4887864282</v>
      </c>
      <c r="C659" s="5">
        <v>926242.72147659375</v>
      </c>
      <c r="D659" s="5">
        <v>257101.28690582677</v>
      </c>
      <c r="E659" s="5">
        <v>320440.07274120016</v>
      </c>
      <c r="F659" s="5">
        <v>463681.55566260137</v>
      </c>
      <c r="G659" s="6">
        <v>211742.51924208258</v>
      </c>
      <c r="H659" s="6">
        <v>55148.418226857924</v>
      </c>
      <c r="I659" s="6">
        <v>276001.05643636937</v>
      </c>
      <c r="J659" s="11">
        <f t="shared" si="22"/>
        <v>9939752.1194779593</v>
      </c>
    </row>
    <row r="660" spans="1:10">
      <c r="A660" s="3" t="s">
        <v>23</v>
      </c>
      <c r="B660" s="35">
        <v>1376238.9505748614</v>
      </c>
      <c r="C660" s="5">
        <v>171365.24514266916</v>
      </c>
      <c r="D660" s="5">
        <v>47649.654986669593</v>
      </c>
      <c r="E660" s="5">
        <v>59252.236217552032</v>
      </c>
      <c r="F660" s="5">
        <v>86134.762805051534</v>
      </c>
      <c r="G660" s="6">
        <v>39338.178758934264</v>
      </c>
      <c r="H660" s="6">
        <v>10225.611092841595</v>
      </c>
      <c r="I660" s="6">
        <v>48825.909633757954</v>
      </c>
      <c r="J660" s="11">
        <f t="shared" si="22"/>
        <v>1839030.5492123377</v>
      </c>
    </row>
    <row r="661" spans="1:10">
      <c r="A661" s="3" t="s">
        <v>24</v>
      </c>
      <c r="B661" s="35">
        <v>19286290.099798631</v>
      </c>
      <c r="C661" s="5">
        <v>2408634.3121384438</v>
      </c>
      <c r="D661" s="5">
        <v>666962.22486163606</v>
      </c>
      <c r="E661" s="5">
        <v>833919.90803093056</v>
      </c>
      <c r="F661" s="5">
        <v>1199004.862226743</v>
      </c>
      <c r="G661" s="6">
        <v>547447.99057566188</v>
      </c>
      <c r="H661" s="6">
        <v>142972.12992759809</v>
      </c>
      <c r="I661" s="6">
        <v>761180.37790428463</v>
      </c>
      <c r="J661" s="11">
        <f t="shared" si="22"/>
        <v>25846411.90546393</v>
      </c>
    </row>
    <row r="662" spans="1:10">
      <c r="A662" s="3" t="s">
        <v>25</v>
      </c>
      <c r="B662" s="35">
        <v>2779522.5553926853</v>
      </c>
      <c r="C662" s="5">
        <v>346098.01145759417</v>
      </c>
      <c r="D662" s="5">
        <v>96235.679666532829</v>
      </c>
      <c r="E662" s="5">
        <v>119668.84599171406</v>
      </c>
      <c r="F662" s="5">
        <v>173962.17126396223</v>
      </c>
      <c r="G662" s="6">
        <v>79449.397288788299</v>
      </c>
      <c r="H662" s="6">
        <v>20652.167026194635</v>
      </c>
      <c r="I662" s="6">
        <v>98611.303696866918</v>
      </c>
      <c r="J662" s="11">
        <f t="shared" si="22"/>
        <v>3714200.131784338</v>
      </c>
    </row>
    <row r="663" spans="1:10">
      <c r="A663" s="3" t="s">
        <v>26</v>
      </c>
      <c r="B663" s="35">
        <v>444231.22554827534</v>
      </c>
      <c r="C663" s="5">
        <v>55314.371704354453</v>
      </c>
      <c r="D663" s="5">
        <v>15380.660911274877</v>
      </c>
      <c r="E663" s="5">
        <v>19125.816414659934</v>
      </c>
      <c r="F663" s="5">
        <v>27803.130573520761</v>
      </c>
      <c r="G663" s="6">
        <v>12697.829365764583</v>
      </c>
      <c r="H663" s="6">
        <v>3300.6882604620537</v>
      </c>
      <c r="I663" s="6">
        <v>15760.339922114261</v>
      </c>
      <c r="J663" s="11">
        <f t="shared" si="22"/>
        <v>593614.06270042632</v>
      </c>
    </row>
    <row r="664" spans="1:10">
      <c r="A664" s="3" t="s">
        <v>27</v>
      </c>
      <c r="B664" s="35">
        <v>2049836.5146591349</v>
      </c>
      <c r="C664" s="5">
        <v>255376.63069624375</v>
      </c>
      <c r="D664" s="5">
        <v>70956.599887779637</v>
      </c>
      <c r="E664" s="5">
        <v>88321.472962428103</v>
      </c>
      <c r="F664" s="5">
        <v>128138.95001817431</v>
      </c>
      <c r="G664" s="6">
        <v>58518.956247843133</v>
      </c>
      <c r="H664" s="6">
        <v>15224.258964937717</v>
      </c>
      <c r="I664" s="6">
        <v>74195.424326710578</v>
      </c>
      <c r="J664" s="11">
        <f t="shared" si="22"/>
        <v>2740568.8077632519</v>
      </c>
    </row>
    <row r="665" spans="1:10">
      <c r="A665" s="3" t="s">
        <v>28</v>
      </c>
      <c r="B665" s="35">
        <v>2010707.4351288297</v>
      </c>
      <c r="C665" s="5">
        <v>250988.70642356647</v>
      </c>
      <c r="D665" s="5">
        <v>69548.483724452977</v>
      </c>
      <c r="E665" s="5">
        <v>86878.435215722231</v>
      </c>
      <c r="F665" s="5">
        <v>125144.42263077279</v>
      </c>
      <c r="G665" s="6">
        <v>57141.633098835271</v>
      </c>
      <c r="H665" s="6">
        <v>14911.399954348737</v>
      </c>
      <c r="I665" s="6">
        <v>78010.53018282463</v>
      </c>
      <c r="J665" s="11">
        <f t="shared" si="22"/>
        <v>2693331.0463593528</v>
      </c>
    </row>
    <row r="666" spans="1:10">
      <c r="A666" s="3" t="s">
        <v>29</v>
      </c>
      <c r="B666" s="35">
        <v>31705308.509600978</v>
      </c>
      <c r="C666" s="6">
        <v>3947852.1973253693</v>
      </c>
      <c r="D666" s="6">
        <v>1097735.9789863238</v>
      </c>
      <c r="E666" s="6">
        <v>1365032.1612947637</v>
      </c>
      <c r="F666" s="6">
        <v>1984342.3462144719</v>
      </c>
      <c r="G666" s="6">
        <v>906259.11527708906</v>
      </c>
      <c r="H666" s="6">
        <v>235574.02895937394</v>
      </c>
      <c r="I666" s="6">
        <v>1124834.1195063342</v>
      </c>
      <c r="J666" s="11">
        <f t="shared" si="22"/>
        <v>42366938.457164705</v>
      </c>
    </row>
    <row r="667" spans="1:10">
      <c r="A667" s="3" t="s">
        <v>30</v>
      </c>
      <c r="B667" s="35">
        <v>827733.9597607482</v>
      </c>
      <c r="C667" s="6">
        <v>103067.00945214755</v>
      </c>
      <c r="D667" s="6">
        <v>28658.713362875478</v>
      </c>
      <c r="E667" s="6">
        <v>35637.044052958394</v>
      </c>
      <c r="F667" s="6">
        <v>51805.442841083066</v>
      </c>
      <c r="G667" s="6">
        <v>23659.805922734358</v>
      </c>
      <c r="H667" s="6">
        <v>6150.1569602544077</v>
      </c>
      <c r="I667" s="6">
        <v>29366.167483625901</v>
      </c>
      <c r="J667" s="11">
        <f t="shared" si="22"/>
        <v>1106078.2998364272</v>
      </c>
    </row>
    <row r="668" spans="1:10">
      <c r="A668" s="3" t="s">
        <v>31</v>
      </c>
      <c r="B668" s="35">
        <v>1426195.2787482867</v>
      </c>
      <c r="C668" s="6">
        <v>177585.66087809857</v>
      </c>
      <c r="D668" s="6">
        <v>49379.297793879981</v>
      </c>
      <c r="E668" s="6">
        <v>61403.043064180623</v>
      </c>
      <c r="F668" s="6">
        <v>89261.382986838988</v>
      </c>
      <c r="G668" s="6">
        <v>40766.12189846344</v>
      </c>
      <c r="H668" s="6">
        <v>10596.792262590086</v>
      </c>
      <c r="I668" s="6">
        <v>50598.249505414089</v>
      </c>
      <c r="J668" s="11">
        <f t="shared" si="22"/>
        <v>1905785.8271377522</v>
      </c>
    </row>
    <row r="669" spans="1:10">
      <c r="A669" s="3" t="s">
        <v>32</v>
      </c>
      <c r="B669" s="35">
        <v>786862.02225997963</v>
      </c>
      <c r="C669" s="6">
        <v>98212.605975983563</v>
      </c>
      <c r="D669" s="6">
        <v>27217.731979974393</v>
      </c>
      <c r="E669" s="6">
        <v>33994.516876434624</v>
      </c>
      <c r="F669" s="6">
        <v>48982.841989487388</v>
      </c>
      <c r="G669" s="6">
        <v>22366.00266251315</v>
      </c>
      <c r="H669" s="6">
        <v>5835.7448735894686</v>
      </c>
      <c r="I669" s="6">
        <v>30439.28184118549</v>
      </c>
      <c r="J669" s="11">
        <f t="shared" si="22"/>
        <v>1053910.7484591478</v>
      </c>
    </row>
    <row r="670" spans="1:10">
      <c r="A670" s="3" t="s">
        <v>33</v>
      </c>
      <c r="B670" s="35">
        <v>1141374.166057785</v>
      </c>
      <c r="C670" s="6">
        <v>142120.56974866343</v>
      </c>
      <c r="D670" s="6">
        <v>39517.908718274448</v>
      </c>
      <c r="E670" s="6">
        <v>49140.428463835022</v>
      </c>
      <c r="F670" s="6">
        <v>71435.26422074849</v>
      </c>
      <c r="G670" s="6">
        <v>32624.843931684914</v>
      </c>
      <c r="H670" s="6">
        <v>8480.5391742823285</v>
      </c>
      <c r="I670" s="6">
        <v>40493.427298337359</v>
      </c>
      <c r="J670" s="11">
        <f t="shared" si="22"/>
        <v>1525187.1476136111</v>
      </c>
    </row>
    <row r="671" spans="1:10">
      <c r="A671" s="3" t="s">
        <v>34</v>
      </c>
      <c r="B671" s="35">
        <v>1064009.1915254528</v>
      </c>
      <c r="C671" s="6">
        <v>132684.28556592198</v>
      </c>
      <c r="D671" s="6">
        <v>36817.597174626702</v>
      </c>
      <c r="E671" s="6">
        <v>45907.844564397252</v>
      </c>
      <c r="F671" s="6">
        <v>66371.334722260086</v>
      </c>
      <c r="G671" s="6">
        <v>30308.173768889272</v>
      </c>
      <c r="H671" s="6">
        <v>7896.7099649696784</v>
      </c>
      <c r="I671" s="6">
        <v>39864.937071486493</v>
      </c>
      <c r="J671" s="11">
        <f t="shared" si="22"/>
        <v>1423860.0743580041</v>
      </c>
    </row>
    <row r="672" spans="1:10">
      <c r="A672" s="3" t="s">
        <v>35</v>
      </c>
      <c r="B672" s="35">
        <v>10438512.488232175</v>
      </c>
      <c r="C672" s="6">
        <v>1305748.9692121327</v>
      </c>
      <c r="D672" s="6">
        <v>360755.39340425009</v>
      </c>
      <c r="E672" s="6">
        <v>452398.31430692202</v>
      </c>
      <c r="F672" s="6">
        <v>646584.32721745037</v>
      </c>
      <c r="G672" s="6">
        <v>295178.52924691472</v>
      </c>
      <c r="H672" s="6">
        <v>77286.321798967067</v>
      </c>
      <c r="I672" s="6">
        <v>0</v>
      </c>
      <c r="J672" s="11">
        <f t="shared" si="22"/>
        <v>13576464.343418814</v>
      </c>
    </row>
    <row r="673" spans="1:10">
      <c r="A673" s="3" t="s">
        <v>36</v>
      </c>
      <c r="B673" s="35">
        <v>1978456.9811982014</v>
      </c>
      <c r="C673" s="6">
        <v>246786.40457809827</v>
      </c>
      <c r="D673" s="6">
        <v>68452.423406852176</v>
      </c>
      <c r="E673" s="6">
        <v>85396.856252761107</v>
      </c>
      <c r="F673" s="6">
        <v>123336.12166349731</v>
      </c>
      <c r="G673" s="6">
        <v>56319.512514938557</v>
      </c>
      <c r="H673" s="6">
        <v>14680.298729404103</v>
      </c>
      <c r="I673" s="6">
        <v>74861.908971103869</v>
      </c>
      <c r="J673" s="11">
        <f t="shared" si="22"/>
        <v>2648290.5073148562</v>
      </c>
    </row>
    <row r="674" spans="1:10">
      <c r="A674" s="3" t="s">
        <v>37</v>
      </c>
      <c r="B674" s="35">
        <v>7140488.3250999693</v>
      </c>
      <c r="C674" s="6">
        <v>889112.7022367788</v>
      </c>
      <c r="D674" s="6">
        <v>247225.82149359689</v>
      </c>
      <c r="E674" s="6">
        <v>307424.73955614271</v>
      </c>
      <c r="F674" s="6">
        <v>446902.23884291225</v>
      </c>
      <c r="G674" s="6">
        <v>204102.49691126324</v>
      </c>
      <c r="H674" s="6">
        <v>53054.636039002595</v>
      </c>
      <c r="I674" s="6">
        <v>253328.70978299677</v>
      </c>
      <c r="J674" s="11">
        <f t="shared" si="22"/>
        <v>9541639.6699626613</v>
      </c>
    </row>
    <row r="675" spans="1:10">
      <c r="A675" s="3" t="s">
        <v>38</v>
      </c>
      <c r="B675" s="35">
        <v>1448047.8934123393</v>
      </c>
      <c r="C675" s="6">
        <v>180665.03935245489</v>
      </c>
      <c r="D675" s="6">
        <v>50096.430921762883</v>
      </c>
      <c r="E675" s="6">
        <v>62522.656624007104</v>
      </c>
      <c r="F675" s="6">
        <v>90225.407264234746</v>
      </c>
      <c r="G675" s="6">
        <v>41199.213866720944</v>
      </c>
      <c r="H675" s="6">
        <v>10742.788492607522</v>
      </c>
      <c r="I675" s="6">
        <v>55223.583840506602</v>
      </c>
      <c r="J675" s="11">
        <f t="shared" si="22"/>
        <v>1938723.0137746339</v>
      </c>
    </row>
    <row r="676" spans="1:10">
      <c r="A676" s="3" t="s">
        <v>39</v>
      </c>
      <c r="B676" s="35">
        <v>1288911.5417631106</v>
      </c>
      <c r="C676" s="6">
        <v>161074.92185472936</v>
      </c>
      <c r="D676" s="6">
        <v>44561.84597009432</v>
      </c>
      <c r="E676" s="6">
        <v>55783.527148383764</v>
      </c>
      <c r="F676" s="6">
        <v>80011.994747094286</v>
      </c>
      <c r="G676" s="6">
        <v>36530.185735887753</v>
      </c>
      <c r="H676" s="6">
        <v>9550.1050113460842</v>
      </c>
      <c r="I676" s="6">
        <v>51995.914972997176</v>
      </c>
      <c r="J676" s="11">
        <f t="shared" si="22"/>
        <v>1728420.0372036432</v>
      </c>
    </row>
    <row r="677" spans="1:10">
      <c r="A677" s="3" t="s">
        <v>40</v>
      </c>
      <c r="B677" s="35">
        <v>1555471.1780200819</v>
      </c>
      <c r="C677" s="6">
        <v>193942.94408497153</v>
      </c>
      <c r="D677" s="6">
        <v>53826.566372148103</v>
      </c>
      <c r="E677" s="6">
        <v>67098.676599025392</v>
      </c>
      <c r="F677" s="6">
        <v>97059.251780684441</v>
      </c>
      <c r="G677" s="6">
        <v>44322.231831028323</v>
      </c>
      <c r="H677" s="6">
        <v>11545.438560913521</v>
      </c>
      <c r="I677" s="6">
        <v>57980.465730586468</v>
      </c>
      <c r="J677" s="11">
        <f t="shared" si="22"/>
        <v>2081246.7529794397</v>
      </c>
    </row>
    <row r="678" spans="1:10">
      <c r="A678" s="3" t="s">
        <v>41</v>
      </c>
      <c r="B678" s="35">
        <v>2193519.5962338862</v>
      </c>
      <c r="C678" s="6">
        <v>273521.26624169131</v>
      </c>
      <c r="D678" s="6">
        <v>75903.415375327299</v>
      </c>
      <c r="E678" s="6">
        <v>94634.103056101943</v>
      </c>
      <c r="F678" s="6">
        <v>136845.94294941626</v>
      </c>
      <c r="G678" s="6">
        <v>62490.399784192254</v>
      </c>
      <c r="H678" s="6">
        <v>16280.253217347579</v>
      </c>
      <c r="I678" s="6">
        <v>82017.997957015541</v>
      </c>
      <c r="J678" s="11">
        <f t="shared" si="22"/>
        <v>2935212.9748149784</v>
      </c>
    </row>
    <row r="679" spans="1:10">
      <c r="A679" s="3" t="s">
        <v>42</v>
      </c>
      <c r="B679" s="35">
        <v>5070646.7225343445</v>
      </c>
      <c r="C679" s="6">
        <v>631247.13608235097</v>
      </c>
      <c r="D679" s="6">
        <v>175576.3588529682</v>
      </c>
      <c r="E679" s="6">
        <v>218242.99018810806</v>
      </c>
      <c r="F679" s="6">
        <v>317508.93158962938</v>
      </c>
      <c r="G679" s="6">
        <v>145010.62853492147</v>
      </c>
      <c r="H679" s="6">
        <v>37681.64383377364</v>
      </c>
      <c r="I679" s="6">
        <v>178445.46123508224</v>
      </c>
      <c r="J679" s="11">
        <f t="shared" si="22"/>
        <v>6774359.8728511781</v>
      </c>
    </row>
    <row r="680" spans="1:10">
      <c r="A680" s="3" t="s">
        <v>43</v>
      </c>
      <c r="B680" s="35">
        <v>81545630.298773959</v>
      </c>
      <c r="C680" s="6">
        <v>10236919.333336759</v>
      </c>
      <c r="D680" s="6">
        <v>2814209.4078483875</v>
      </c>
      <c r="E680" s="6">
        <v>3552299.6713930639</v>
      </c>
      <c r="F680" s="6">
        <v>5010098.8069186211</v>
      </c>
      <c r="G680" s="6">
        <v>2286471.7312592226</v>
      </c>
      <c r="H680" s="6">
        <v>602097.07270242658</v>
      </c>
      <c r="I680" s="6">
        <v>0</v>
      </c>
      <c r="J680" s="11">
        <f t="shared" si="22"/>
        <v>106047726.32223244</v>
      </c>
    </row>
    <row r="681" spans="1:10">
      <c r="A681" s="3" t="s">
        <v>44</v>
      </c>
      <c r="B681" s="35">
        <v>541327.64379326254</v>
      </c>
      <c r="C681" s="6">
        <v>67404.533451394949</v>
      </c>
      <c r="D681" s="6">
        <v>18742.43964009406</v>
      </c>
      <c r="E681" s="6">
        <v>23306.180520273338</v>
      </c>
      <c r="F681" s="6">
        <v>33880.110847374097</v>
      </c>
      <c r="G681" s="6">
        <v>15473.216776633959</v>
      </c>
      <c r="H681" s="6">
        <v>4022.125632269036</v>
      </c>
      <c r="I681" s="6">
        <v>19205.105775464828</v>
      </c>
      <c r="J681" s="11">
        <f t="shared" si="22"/>
        <v>723361.35643676692</v>
      </c>
    </row>
    <row r="682" spans="1:10">
      <c r="A682" s="3" t="s">
        <v>45</v>
      </c>
      <c r="B682" s="35">
        <v>1434698.2168759424</v>
      </c>
      <c r="C682" s="6">
        <v>178644.42184113481</v>
      </c>
      <c r="D682" s="6">
        <v>49673.695847347757</v>
      </c>
      <c r="E682" s="6">
        <v>61769.126365538032</v>
      </c>
      <c r="F682" s="6">
        <v>89793.556966121963</v>
      </c>
      <c r="G682" s="6">
        <v>41009.168427485281</v>
      </c>
      <c r="H682" s="6">
        <v>10659.970054792222</v>
      </c>
      <c r="I682" s="6">
        <v>50899.914916401678</v>
      </c>
      <c r="J682" s="11">
        <f t="shared" si="22"/>
        <v>1917148.0712947643</v>
      </c>
    </row>
    <row r="683" spans="1:10">
      <c r="A683" s="3" t="s">
        <v>46</v>
      </c>
      <c r="B683" s="35">
        <v>1150282.8539719875</v>
      </c>
      <c r="C683" s="6">
        <v>143229.85348727525</v>
      </c>
      <c r="D683" s="6">
        <v>39826.35508604972</v>
      </c>
      <c r="E683" s="6">
        <v>49523.980811674242</v>
      </c>
      <c r="F683" s="6">
        <v>71992.832890108955</v>
      </c>
      <c r="G683" s="6">
        <v>32879.488343202313</v>
      </c>
      <c r="H683" s="6">
        <v>8546.7317332998464</v>
      </c>
      <c r="I683" s="6">
        <v>40809.487813026702</v>
      </c>
      <c r="J683" s="11">
        <f t="shared" si="22"/>
        <v>1537091.5841366244</v>
      </c>
    </row>
    <row r="684" spans="1:10">
      <c r="A684" s="3" t="s">
        <v>47</v>
      </c>
      <c r="B684" s="35">
        <v>1244382.1094134399</v>
      </c>
      <c r="C684" s="6">
        <v>154946.81729630812</v>
      </c>
      <c r="D684" s="6">
        <v>43084.362755731483</v>
      </c>
      <c r="E684" s="6">
        <v>53575.305844281218</v>
      </c>
      <c r="F684" s="6">
        <v>77882.229527368661</v>
      </c>
      <c r="G684" s="6">
        <v>35569.205365157148</v>
      </c>
      <c r="H684" s="6">
        <v>9245.8998464159031</v>
      </c>
      <c r="I684" s="6">
        <v>44147.92096874366</v>
      </c>
      <c r="J684" s="11">
        <f t="shared" si="22"/>
        <v>1662833.851017446</v>
      </c>
    </row>
    <row r="685" spans="1:10">
      <c r="A685" s="3" t="s">
        <v>48</v>
      </c>
      <c r="B685" s="35">
        <v>3712842.8117186748</v>
      </c>
      <c r="C685" s="6">
        <v>462312.3174508338</v>
      </c>
      <c r="D685" s="6">
        <v>128550.11764071393</v>
      </c>
      <c r="E685" s="6">
        <v>159851.77517806945</v>
      </c>
      <c r="F685" s="6">
        <v>232375.95098310852</v>
      </c>
      <c r="G685" s="6">
        <v>106127.26385211297</v>
      </c>
      <c r="H685" s="6">
        <v>27586.842114611743</v>
      </c>
      <c r="I685" s="6">
        <v>131723.43911179158</v>
      </c>
      <c r="J685" s="11">
        <f t="shared" si="22"/>
        <v>4961370.5180499172</v>
      </c>
    </row>
    <row r="686" spans="1:10">
      <c r="A686" s="3" t="s">
        <v>49</v>
      </c>
      <c r="B686" s="35">
        <v>3194829.2572562238</v>
      </c>
      <c r="C686" s="6">
        <v>397810.78615018009</v>
      </c>
      <c r="D686" s="6">
        <v>110614.88398216656</v>
      </c>
      <c r="E686" s="6">
        <v>137549.35343649465</v>
      </c>
      <c r="F686" s="6">
        <v>199955.00066427959</v>
      </c>
      <c r="G686" s="6">
        <v>91320.453017059233</v>
      </c>
      <c r="H686" s="6">
        <v>23737.94280352848</v>
      </c>
      <c r="I686" s="6">
        <v>113345.46558569674</v>
      </c>
      <c r="J686" s="11">
        <f t="shared" si="22"/>
        <v>4269163.1428956296</v>
      </c>
    </row>
    <row r="687" spans="1:10">
      <c r="A687" s="3" t="s">
        <v>50</v>
      </c>
      <c r="B687" s="35">
        <v>27388389.91577781</v>
      </c>
      <c r="C687" s="6">
        <v>3421022.2047809679</v>
      </c>
      <c r="D687" s="6">
        <v>947092.29513195658</v>
      </c>
      <c r="E687" s="6">
        <v>1184510.7353884152</v>
      </c>
      <c r="F687" s="6">
        <v>1702106.025234923</v>
      </c>
      <c r="G687" s="6">
        <v>777145.90089243068</v>
      </c>
      <c r="H687" s="6">
        <v>203010.0107759794</v>
      </c>
      <c r="I687" s="6">
        <v>0</v>
      </c>
      <c r="J687" s="11">
        <f t="shared" si="22"/>
        <v>35623277.087982476</v>
      </c>
    </row>
    <row r="688" spans="1:10">
      <c r="A688" s="3" t="s">
        <v>51</v>
      </c>
      <c r="B688" s="35">
        <v>25542804.741159532</v>
      </c>
      <c r="C688" s="6">
        <v>3147059.4430520707</v>
      </c>
      <c r="D688" s="6">
        <v>888056.10437403223</v>
      </c>
      <c r="E688" s="6">
        <v>1083022.8124778585</v>
      </c>
      <c r="F688" s="6">
        <v>1636335.4223098822</v>
      </c>
      <c r="G688" s="6">
        <v>747993.18421024655</v>
      </c>
      <c r="H688" s="6">
        <v>191314.33271558935</v>
      </c>
      <c r="I688" s="6">
        <v>0</v>
      </c>
      <c r="J688" s="11">
        <f t="shared" si="22"/>
        <v>33236586.040299214</v>
      </c>
    </row>
    <row r="689" spans="1:10">
      <c r="A689" s="3" t="s">
        <v>52</v>
      </c>
      <c r="B689" s="35">
        <v>13891410.712712031</v>
      </c>
      <c r="C689" s="6">
        <v>1721718.40719879</v>
      </c>
      <c r="D689" s="6">
        <v>481844.78020344384</v>
      </c>
      <c r="E689" s="6">
        <v>594086.45895404636</v>
      </c>
      <c r="F689" s="6">
        <v>878433.55215753929</v>
      </c>
      <c r="G689" s="6">
        <v>401345.35232735798</v>
      </c>
      <c r="H689" s="6">
        <v>103580.19899788105</v>
      </c>
      <c r="I689" s="6">
        <v>0</v>
      </c>
      <c r="J689" s="11">
        <f t="shared" si="22"/>
        <v>18072419.462551087</v>
      </c>
    </row>
    <row r="690" spans="1:10">
      <c r="A690" s="3" t="s">
        <v>53</v>
      </c>
      <c r="B690" s="35">
        <v>3203399.4694838375</v>
      </c>
      <c r="C690" s="6">
        <v>396773.57965937915</v>
      </c>
      <c r="D690" s="6">
        <v>111143.40059250781</v>
      </c>
      <c r="E690" s="6">
        <v>136868.51403900798</v>
      </c>
      <c r="F690" s="6">
        <v>202861.8118884314</v>
      </c>
      <c r="G690" s="6">
        <v>92690.18716508041</v>
      </c>
      <c r="H690" s="6">
        <v>23897.755811645646</v>
      </c>
      <c r="I690" s="6">
        <v>91041.105502532038</v>
      </c>
      <c r="J690" s="11">
        <f t="shared" si="22"/>
        <v>4258675.8241424216</v>
      </c>
    </row>
    <row r="691" spans="1:10">
      <c r="A691" s="3" t="s">
        <v>54</v>
      </c>
      <c r="B691" s="35">
        <v>962660.54002284748</v>
      </c>
      <c r="C691" s="6">
        <v>119867.67222456701</v>
      </c>
      <c r="D691" s="6">
        <v>33330.289469143012</v>
      </c>
      <c r="E691" s="6">
        <v>41446.138180382266</v>
      </c>
      <c r="F691" s="6">
        <v>60250.102093110618</v>
      </c>
      <c r="G691" s="6">
        <v>27516.52421388945</v>
      </c>
      <c r="H691" s="6">
        <v>7152.6767154691515</v>
      </c>
      <c r="I691" s="6">
        <v>34153.063692541822</v>
      </c>
      <c r="J691" s="11">
        <f t="shared" si="22"/>
        <v>1286377.0066119507</v>
      </c>
    </row>
    <row r="692" spans="1:10" ht="15.75" thickBot="1">
      <c r="A692" s="12" t="s">
        <v>55</v>
      </c>
      <c r="B692" s="35">
        <v>1326990.3037080062</v>
      </c>
      <c r="C692" s="13">
        <v>165232.94781177456</v>
      </c>
      <c r="D692" s="13">
        <v>45944.514298138907</v>
      </c>
      <c r="E692" s="13">
        <v>57131.897699062341</v>
      </c>
      <c r="F692" s="13">
        <v>83052.434322360074</v>
      </c>
      <c r="G692" s="13">
        <v>37930.463860823926</v>
      </c>
      <c r="H692" s="13">
        <v>9859.6880752589295</v>
      </c>
      <c r="I692" s="13">
        <v>47078.676727363665</v>
      </c>
      <c r="J692" s="11">
        <f t="shared" si="22"/>
        <v>1773220.9265027882</v>
      </c>
    </row>
    <row r="693" spans="1:10" ht="15.75" thickBot="1">
      <c r="A693" s="14" t="s">
        <v>4</v>
      </c>
      <c r="B693" s="34">
        <f t="shared" ref="B693:J693" si="23">SUM(B642:B692)</f>
        <v>336883409.01516461</v>
      </c>
      <c r="C693" s="15">
        <f t="shared" si="23"/>
        <v>42022388.290577635</v>
      </c>
      <c r="D693" s="15">
        <f t="shared" si="23"/>
        <v>11655724.205857225</v>
      </c>
      <c r="E693" s="15">
        <f t="shared" si="23"/>
        <v>14541333.999999993</v>
      </c>
      <c r="F693" s="15">
        <f t="shared" si="23"/>
        <v>21000453.504000001</v>
      </c>
      <c r="G693" s="15">
        <f t="shared" si="23"/>
        <v>9589516.2719999943</v>
      </c>
      <c r="H693" s="15">
        <f t="shared" si="23"/>
        <v>2499671.399999999</v>
      </c>
      <c r="I693" s="15">
        <f t="shared" si="23"/>
        <v>14189995.419353638</v>
      </c>
      <c r="J693" s="15">
        <f t="shared" si="23"/>
        <v>452382492.10695302</v>
      </c>
    </row>
  </sheetData>
  <sortState ref="A574:N626">
    <sortCondition ref="A575"/>
  </sortState>
  <mergeCells count="12">
    <mergeCell ref="A582:J582"/>
    <mergeCell ref="A640:J640"/>
    <mergeCell ref="A2:J2"/>
    <mergeCell ref="A60:J60"/>
    <mergeCell ref="A118:J118"/>
    <mergeCell ref="A176:J176"/>
    <mergeCell ref="A234:J234"/>
    <mergeCell ref="A524:J524"/>
    <mergeCell ref="A350:J350"/>
    <mergeCell ref="A408:J408"/>
    <mergeCell ref="A466:J466"/>
    <mergeCell ref="A292:J292"/>
  </mergeCells>
  <printOptions horizontalCentered="1"/>
  <pageMargins left="0.23622047244094491" right="0.23622047244094491" top="0.31496062992125984" bottom="0.34" header="0.31496062992125984" footer="0.31496062992125984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229"/>
  <sheetViews>
    <sheetView tabSelected="1" topLeftCell="A176" workbookViewId="0">
      <selection activeCell="L227" sqref="L227"/>
    </sheetView>
  </sheetViews>
  <sheetFormatPr baseColWidth="10" defaultRowHeight="15"/>
  <cols>
    <col min="1" max="1" width="22.42578125" style="2" bestFit="1" customWidth="1"/>
    <col min="2" max="2" width="17.140625" style="26" customWidth="1"/>
    <col min="3" max="10" width="17.140625" customWidth="1"/>
  </cols>
  <sheetData>
    <row r="1" spans="1:10">
      <c r="A1" s="18" t="s">
        <v>75</v>
      </c>
    </row>
    <row r="2" spans="1:10" ht="16.5" thickBot="1">
      <c r="A2" s="40" t="s">
        <v>74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63.75" thickBot="1">
      <c r="A3" s="19" t="s">
        <v>0</v>
      </c>
      <c r="B3" s="30" t="s">
        <v>1</v>
      </c>
      <c r="C3" s="20" t="s">
        <v>2</v>
      </c>
      <c r="D3" s="20" t="s">
        <v>56</v>
      </c>
      <c r="E3" s="20" t="s">
        <v>57</v>
      </c>
      <c r="F3" s="20" t="s">
        <v>59</v>
      </c>
      <c r="G3" s="20" t="s">
        <v>58</v>
      </c>
      <c r="H3" s="20" t="s">
        <v>61</v>
      </c>
      <c r="I3" s="20" t="s">
        <v>60</v>
      </c>
      <c r="J3" s="21" t="s">
        <v>3</v>
      </c>
    </row>
    <row r="4" spans="1:10">
      <c r="A4" s="16" t="s">
        <v>5</v>
      </c>
      <c r="B4" s="35">
        <f>+'Anexo VII cifras At´n a Mpios'!B4+'Anexo VII cifras At´n a Mpios'!B62+'Anexo VII cifras At´n a Mpios'!B120</f>
        <v>1832206.042034063</v>
      </c>
      <c r="C4" s="9">
        <f>+'Anexo VII cifras At´n a Mpios'!C4+'Anexo VII cifras At´n a Mpios'!C62+'Anexo VII cifras At´n a Mpios'!C120</f>
        <v>243879.819532411</v>
      </c>
      <c r="D4" s="9">
        <f>+'Anexo VII cifras At´n a Mpios'!D4+'Anexo VII cifras At´n a Mpios'!D62+'Anexo VII cifras At´n a Mpios'!D120</f>
        <v>64964.425545327438</v>
      </c>
      <c r="E4" s="9">
        <f>+'Anexo VII cifras At´n a Mpios'!E4+'Anexo VII cifras At´n a Mpios'!E62+'Anexo VII cifras At´n a Mpios'!E120</f>
        <v>87895.265572586606</v>
      </c>
      <c r="F4" s="9">
        <f>+'Anexo VII cifras At´n a Mpios'!F4+'Anexo VII cifras At´n a Mpios'!F62+'Anexo VII cifras At´n a Mpios'!F120</f>
        <v>70060.636101514669</v>
      </c>
      <c r="G4" s="9">
        <f>+'Anexo VII cifras At´n a Mpios'!G4+'Anexo VII cifras At´n a Mpios'!G62+'Anexo VII cifras At´n a Mpios'!G120</f>
        <v>40247.9690773283</v>
      </c>
      <c r="H4" s="9">
        <f>+'Anexo VII cifras At´n a Mpios'!H4+'Anexo VII cifras At´n a Mpios'!H62+'Anexo VII cifras At´n a Mpios'!H120</f>
        <v>11455.112563053135</v>
      </c>
      <c r="I4" s="9">
        <f>+'Anexo VII cifras At´n a Mpios'!I4+'Anexo VII cifras At´n a Mpios'!I62+'Anexo VII cifras At´n a Mpios'!I120</f>
        <v>360102.55079267855</v>
      </c>
      <c r="J4" s="11">
        <f t="shared" ref="J4:J54" si="0">SUM(B4:I4)</f>
        <v>2710811.8212189628</v>
      </c>
    </row>
    <row r="5" spans="1:10">
      <c r="A5" s="4" t="s">
        <v>6</v>
      </c>
      <c r="B5" s="32">
        <f>+'Anexo VII cifras At´n a Mpios'!B5+'Anexo VII cifras At´n a Mpios'!B63+'Anexo VII cifras At´n a Mpios'!B121</f>
        <v>3269117.2086473312</v>
      </c>
      <c r="C5" s="5">
        <f>+'Anexo VII cifras At´n a Mpios'!C5+'Anexo VII cifras At´n a Mpios'!C63+'Anexo VII cifras At´n a Mpios'!C121</f>
        <v>478231.43313039554</v>
      </c>
      <c r="D5" s="5">
        <f>+'Anexo VII cifras At´n a Mpios'!D5+'Anexo VII cifras At´n a Mpios'!D63+'Anexo VII cifras At´n a Mpios'!D121</f>
        <v>127390.73856377836</v>
      </c>
      <c r="E5" s="5">
        <f>+'Anexo VII cifras At´n a Mpios'!E5+'Anexo VII cifras At´n a Mpios'!E63+'Anexo VII cifras At´n a Mpios'!E121</f>
        <v>172356.52749270858</v>
      </c>
      <c r="F5" s="5">
        <f>+'Anexo VII cifras At´n a Mpios'!F5+'Anexo VII cifras At´n a Mpios'!F63+'Anexo VII cifras At´n a Mpios'!F121</f>
        <v>137384.05446212713</v>
      </c>
      <c r="G5" s="5">
        <f>+'Anexo VII cifras At´n a Mpios'!G5+'Anexo VII cifras At´n a Mpios'!G63+'Anexo VII cifras At´n a Mpios'!G121</f>
        <v>78923.47947994346</v>
      </c>
      <c r="H5" s="5">
        <f>+'Anexo VII cifras At´n a Mpios'!H5+'Anexo VII cifras At´n a Mpios'!H63+'Anexo VII cifras At´n a Mpios'!H121</f>
        <v>22462.682267857184</v>
      </c>
      <c r="I5" s="5">
        <f>+'Anexo VII cifras At´n a Mpios'!I5+'Anexo VII cifras At´n a Mpios'!I63+'Anexo VII cifras At´n a Mpios'!I121</f>
        <v>45759.398706569416</v>
      </c>
      <c r="J5" s="11">
        <f t="shared" si="0"/>
        <v>4331625.5227507101</v>
      </c>
    </row>
    <row r="6" spans="1:10">
      <c r="A6" s="4" t="s">
        <v>7</v>
      </c>
      <c r="B6" s="32">
        <f>+'Anexo VII cifras At´n a Mpios'!B6+'Anexo VII cifras At´n a Mpios'!B64+'Anexo VII cifras At´n a Mpios'!B122</f>
        <v>2747448.1264526332</v>
      </c>
      <c r="C6" s="5">
        <f>+'Anexo VII cifras At´n a Mpios'!C6+'Anexo VII cifras At´n a Mpios'!C64+'Anexo VII cifras At´n a Mpios'!C122</f>
        <v>463338.61171809456</v>
      </c>
      <c r="D6" s="5">
        <f>+'Anexo VII cifras At´n a Mpios'!D6+'Anexo VII cifras At´n a Mpios'!D64+'Anexo VII cifras At´n a Mpios'!D122</f>
        <v>123423.60594225078</v>
      </c>
      <c r="E6" s="5">
        <f>+'Anexo VII cifras At´n a Mpios'!E6+'Anexo VII cifras At´n a Mpios'!E64+'Anexo VII cifras At´n a Mpios'!E122</f>
        <v>166989.09489550127</v>
      </c>
      <c r="F6" s="5">
        <f>+'Anexo VII cifras At´n a Mpios'!F6+'Anexo VII cifras At´n a Mpios'!F64+'Anexo VII cifras At´n a Mpios'!F122</f>
        <v>133105.71546920607</v>
      </c>
      <c r="G6" s="5">
        <f>+'Anexo VII cifras At´n a Mpios'!G6+'Anexo VII cifras At´n a Mpios'!G64+'Anexo VII cifras At´n a Mpios'!G122</f>
        <v>76465.687700264039</v>
      </c>
      <c r="H6" s="5">
        <f>+'Anexo VII cifras At´n a Mpios'!H6+'Anexo VII cifras At´n a Mpios'!H64+'Anexo VII cifras At´n a Mpios'!H122</f>
        <v>21763.161717175935</v>
      </c>
      <c r="I6" s="5">
        <f>+'Anexo VII cifras At´n a Mpios'!I6+'Anexo VII cifras At´n a Mpios'!I64+'Anexo VII cifras At´n a Mpios'!I122</f>
        <v>684147.38456977298</v>
      </c>
      <c r="J6" s="11">
        <f t="shared" si="0"/>
        <v>4416681.3884648988</v>
      </c>
    </row>
    <row r="7" spans="1:10">
      <c r="A7" s="4" t="s">
        <v>8</v>
      </c>
      <c r="B7" s="32">
        <f>+'Anexo VII cifras At´n a Mpios'!B7+'Anexo VII cifras At´n a Mpios'!B65+'Anexo VII cifras At´n a Mpios'!B123</f>
        <v>9125175.0495027173</v>
      </c>
      <c r="C7" s="5">
        <f>+'Anexo VII cifras At´n a Mpios'!C7+'Anexo VII cifras At´n a Mpios'!C65+'Anexo VII cifras At´n a Mpios'!C123</f>
        <v>1276864.0441123003</v>
      </c>
      <c r="D7" s="5">
        <f>+'Anexo VII cifras At´n a Mpios'!D7+'Anexo VII cifras At´n a Mpios'!D65+'Anexo VII cifras At´n a Mpios'!D123</f>
        <v>340129.57400198211</v>
      </c>
      <c r="E7" s="5">
        <f>+'Anexo VII cifras At´n a Mpios'!E7+'Anexo VII cifras At´n a Mpios'!E65+'Anexo VII cifras At´n a Mpios'!E123</f>
        <v>460186.92515238008</v>
      </c>
      <c r="F7" s="5">
        <f>+'Anexo VII cifras At´n a Mpios'!F7+'Anexo VII cifras At´n a Mpios'!F65+'Anexo VII cifras At´n a Mpios'!F123</f>
        <v>366811.43735950452</v>
      </c>
      <c r="G7" s="5">
        <f>+'Anexo VII cifras At´n a Mpios'!G7+'Anexo VII cifras At´n a Mpios'!G65+'Anexo VII cifras At´n a Mpios'!G123</f>
        <v>210723.39918044946</v>
      </c>
      <c r="H7" s="5">
        <f>+'Anexo VII cifras At´n a Mpios'!H7+'Anexo VII cifras At´n a Mpios'!H65+'Anexo VII cifras At´n a Mpios'!H123</f>
        <v>59974.709596985747</v>
      </c>
      <c r="I7" s="5">
        <f>+'Anexo VII cifras At´n a Mpios'!I7+'Anexo VII cifras At´n a Mpios'!I65+'Anexo VII cifras At´n a Mpios'!I123</f>
        <v>1885367.7409014176</v>
      </c>
      <c r="J7" s="11">
        <f t="shared" si="0"/>
        <v>13725232.879807739</v>
      </c>
    </row>
    <row r="8" spans="1:10">
      <c r="A8" s="4" t="s">
        <v>9</v>
      </c>
      <c r="B8" s="32">
        <f>+'Anexo VII cifras At´n a Mpios'!B8+'Anexo VII cifras At´n a Mpios'!B66+'Anexo VII cifras At´n a Mpios'!B124</f>
        <v>13232299.80636254</v>
      </c>
      <c r="C8" s="5">
        <f>+'Anexo VII cifras At´n a Mpios'!C8+'Anexo VII cifras At´n a Mpios'!C66+'Anexo VII cifras At´n a Mpios'!C124</f>
        <v>1761314.2927783621</v>
      </c>
      <c r="D8" s="5">
        <f>+'Anexo VII cifras At´n a Mpios'!D8+'Anexo VII cifras At´n a Mpios'!D66+'Anexo VII cifras At´n a Mpios'!D124</f>
        <v>469176.87348835554</v>
      </c>
      <c r="E8" s="5">
        <f>+'Anexo VII cifras At´n a Mpios'!E8+'Anexo VII cifras At´n a Mpios'!E66+'Anexo VII cifras At´n a Mpios'!E124</f>
        <v>634784.73871829617</v>
      </c>
      <c r="F8" s="5">
        <f>+'Anexo VII cifras At´n a Mpios'!F8+'Anexo VII cifras At´n a Mpios'!F66+'Anexo VII cifras At´n a Mpios'!F124</f>
        <v>505982.00360871654</v>
      </c>
      <c r="G8" s="5">
        <f>+'Anexo VII cifras At´n a Mpios'!G8+'Anexo VII cifras At´n a Mpios'!G66+'Anexo VII cifras At´n a Mpios'!G124</f>
        <v>290673.18209073419</v>
      </c>
      <c r="H8" s="5">
        <f>+'Anexo VII cifras At´n a Mpios'!H8+'Anexo VII cifras At´n a Mpios'!H66+'Anexo VII cifras At´n a Mpios'!H124</f>
        <v>82729.491605225339</v>
      </c>
      <c r="I8" s="5">
        <f>+'Anexo VII cifras At´n a Mpios'!I8+'Anexo VII cifras At´n a Mpios'!I66+'Anexo VII cifras At´n a Mpios'!I124</f>
        <v>168530.71000217751</v>
      </c>
      <c r="J8" s="11">
        <f t="shared" si="0"/>
        <v>17145491.098654404</v>
      </c>
    </row>
    <row r="9" spans="1:10">
      <c r="A9" s="4" t="s">
        <v>10</v>
      </c>
      <c r="B9" s="32">
        <f>+'Anexo VII cifras At´n a Mpios'!B9+'Anexo VII cifras At´n a Mpios'!B67+'Anexo VII cifras At´n a Mpios'!B125</f>
        <v>84109413.61088565</v>
      </c>
      <c r="C9" s="5">
        <f>+'Anexo VII cifras At´n a Mpios'!C9+'Anexo VII cifras At´n a Mpios'!C67+'Anexo VII cifras At´n a Mpios'!C125</f>
        <v>11195567.865558017</v>
      </c>
      <c r="D9" s="5">
        <f>+'Anexo VII cifras At´n a Mpios'!D9+'Anexo VII cifras At´n a Mpios'!D67+'Anexo VII cifras At´n a Mpios'!D125</f>
        <v>2982262.478437853</v>
      </c>
      <c r="E9" s="5">
        <f>+'Anexo VII cifras At´n a Mpios'!E9+'Anexo VII cifras At´n a Mpios'!E67+'Anexo VII cifras At´n a Mpios'!E125</f>
        <v>4034927.5830440847</v>
      </c>
      <c r="F9" s="5">
        <f>+'Anexo VII cifras At´n a Mpios'!F9+'Anexo VII cifras At´n a Mpios'!F67+'Anexo VII cifras At´n a Mpios'!F125</f>
        <v>3216209.5563402334</v>
      </c>
      <c r="G9" s="5">
        <f>+'Anexo VII cifras At´n a Mpios'!G9+'Anexo VII cifras At´n a Mpios'!G67+'Anexo VII cifras At´n a Mpios'!G125</f>
        <v>1847626.712698244</v>
      </c>
      <c r="H9" s="5">
        <f>+'Anexo VII cifras At´n a Mpios'!H9+'Anexo VII cifras At´n a Mpios'!H67+'Anexo VII cifras At´n a Mpios'!H125</f>
        <v>525859.37759488949</v>
      </c>
      <c r="I9" s="5">
        <f>+'Anexo VII cifras At´n a Mpios'!I9+'Anexo VII cifras At´n a Mpios'!I67+'Anexo VII cifras At´n a Mpios'!I125</f>
        <v>6024662.7916368423</v>
      </c>
      <c r="J9" s="11">
        <f t="shared" si="0"/>
        <v>113936529.97619581</v>
      </c>
    </row>
    <row r="10" spans="1:10">
      <c r="A10" s="4" t="s">
        <v>11</v>
      </c>
      <c r="B10" s="32">
        <f>+'Anexo VII cifras At´n a Mpios'!B10+'Anexo VII cifras At´n a Mpios'!B68+'Anexo VII cifras At´n a Mpios'!B126</f>
        <v>12537161.391827267</v>
      </c>
      <c r="C10" s="5">
        <f>+'Anexo VII cifras At´n a Mpios'!C10+'Anexo VII cifras At´n a Mpios'!C68+'Anexo VII cifras At´n a Mpios'!C126</f>
        <v>1931995.9852992729</v>
      </c>
      <c r="D10" s="5">
        <f>+'Anexo VII cifras At´n a Mpios'!D10+'Anexo VII cifras At´n a Mpios'!D68+'Anexo VII cifras At´n a Mpios'!D126</f>
        <v>514642.86623422761</v>
      </c>
      <c r="E10" s="5">
        <f>+'Anexo VII cifras At´n a Mpios'!E10+'Anexo VII cifras At´n a Mpios'!E68+'Anexo VII cifras At´n a Mpios'!E126</f>
        <v>696299.10559484805</v>
      </c>
      <c r="F10" s="5">
        <f>+'Anexo VII cifras At´n a Mpios'!F10+'Anexo VII cifras At´n a Mpios'!F68+'Anexo VII cifras At´n a Mpios'!F126</f>
        <v>555014.62948085822</v>
      </c>
      <c r="G10" s="5">
        <f>+'Anexo VII cifras At´n a Mpios'!G10+'Anexo VII cifras At´n a Mpios'!G68+'Anexo VII cifras At´n a Mpios'!G126</f>
        <v>318841.11946176674</v>
      </c>
      <c r="H10" s="5">
        <f>+'Anexo VII cifras At´n a Mpios'!H10+'Anexo VII cifras At´n a Mpios'!H68+'Anexo VII cifras At´n a Mpios'!H126</f>
        <v>90746.464899809958</v>
      </c>
      <c r="I10" s="5">
        <f>+'Anexo VII cifras At´n a Mpios'!I10+'Anexo VII cifras At´n a Mpios'!I68+'Anexo VII cifras At´n a Mpios'!I126</f>
        <v>2852710.0618348513</v>
      </c>
      <c r="J10" s="11">
        <f t="shared" si="0"/>
        <v>19497411.624632902</v>
      </c>
    </row>
    <row r="11" spans="1:10">
      <c r="A11" s="4" t="s">
        <v>12</v>
      </c>
      <c r="B11" s="32">
        <f>+'Anexo VII cifras At´n a Mpios'!B11+'Anexo VII cifras At´n a Mpios'!B69+'Anexo VII cifras At´n a Mpios'!B127</f>
        <v>2395985.2103333683</v>
      </c>
      <c r="C11" s="5">
        <f>+'Anexo VII cifras At´n a Mpios'!C11+'Anexo VII cifras At´n a Mpios'!C69+'Anexo VII cifras At´n a Mpios'!C127</f>
        <v>318922.85561000771</v>
      </c>
      <c r="D11" s="5">
        <f>+'Anexo VII cifras At´n a Mpios'!D11+'Anexo VII cifras At´n a Mpios'!D69+'Anexo VII cifras At´n a Mpios'!D127</f>
        <v>84954.303097744036</v>
      </c>
      <c r="E11" s="5">
        <f>+'Anexo VII cifras At´n a Mpios'!E11+'Anexo VII cifras At´n a Mpios'!E69+'Anexo VII cifras At´n a Mpios'!E127</f>
        <v>114941.07689908292</v>
      </c>
      <c r="F11" s="5">
        <f>+'Anexo VII cifras At´n a Mpios'!F11+'Anexo VII cifras At´n a Mpios'!F69+'Anexo VII cifras At´n a Mpios'!F127</f>
        <v>91618.643043891556</v>
      </c>
      <c r="G11" s="5">
        <f>+'Anexo VII cifras At´n a Mpios'!G11+'Anexo VII cifras At´n a Mpios'!G69+'Anexo VII cifras At´n a Mpios'!G127</f>
        <v>52632.469776528429</v>
      </c>
      <c r="H11" s="5">
        <f>+'Anexo VII cifras At´n a Mpios'!H11+'Anexo VII cifras At´n a Mpios'!H69+'Anexo VII cifras At´n a Mpios'!H127</f>
        <v>14979.907796173622</v>
      </c>
      <c r="I11" s="5">
        <f>+'Anexo VII cifras At´n a Mpios'!I11+'Anexo VII cifras At´n a Mpios'!I69+'Anexo VII cifras At´n a Mpios'!I127</f>
        <v>30516.016086539552</v>
      </c>
      <c r="J11" s="11">
        <f t="shared" si="0"/>
        <v>3104550.4826433365</v>
      </c>
    </row>
    <row r="12" spans="1:10">
      <c r="A12" s="4" t="s">
        <v>13</v>
      </c>
      <c r="B12" s="32">
        <f>+'Anexo VII cifras At´n a Mpios'!B12+'Anexo VII cifras At´n a Mpios'!B70+'Anexo VII cifras At´n a Mpios'!B128</f>
        <v>23879378.462076835</v>
      </c>
      <c r="C12" s="5">
        <f>+'Anexo VII cifras At´n a Mpios'!C12+'Anexo VII cifras At´n a Mpios'!C70+'Anexo VII cifras At´n a Mpios'!C128</f>
        <v>3178517.0578171825</v>
      </c>
      <c r="D12" s="5">
        <f>+'Anexo VII cifras At´n a Mpios'!D12+'Anexo VII cifras At´n a Mpios'!D70+'Anexo VII cifras At´n a Mpios'!D128</f>
        <v>846689.71439711738</v>
      </c>
      <c r="E12" s="5">
        <f>+'Anexo VII cifras At´n a Mpios'!E12+'Anexo VII cifras At´n a Mpios'!E70+'Anexo VII cifras At´n a Mpios'!E128</f>
        <v>1145550.3020277964</v>
      </c>
      <c r="F12" s="5">
        <f>+'Anexo VII cifras At´n a Mpios'!F12+'Anexo VII cifras At´n a Mpios'!F70+'Anexo VII cifras At´n a Mpios'!F128</f>
        <v>913109.28209290351</v>
      </c>
      <c r="G12" s="5">
        <f>+'Anexo VII cifras At´n a Mpios'!G12+'Anexo VII cifras At´n a Mpios'!G70+'Anexo VII cifras At´n a Mpios'!G128</f>
        <v>524556.9580134328</v>
      </c>
      <c r="H12" s="5">
        <f>+'Anexo VII cifras At´n a Mpios'!H12+'Anexo VII cifras At´n a Mpios'!H70+'Anexo VII cifras At´n a Mpios'!H128</f>
        <v>149295.95548614656</v>
      </c>
      <c r="I12" s="5">
        <f>+'Anexo VII cifras At´n a Mpios'!I12+'Anexo VII cifras At´n a Mpios'!I70+'Anexo VII cifras At´n a Mpios'!I128</f>
        <v>4693274.5520918947</v>
      </c>
      <c r="J12" s="11">
        <f t="shared" si="0"/>
        <v>35330372.28400331</v>
      </c>
    </row>
    <row r="13" spans="1:10">
      <c r="A13" s="4" t="s">
        <v>14</v>
      </c>
      <c r="B13" s="32">
        <f>+'Anexo VII cifras At´n a Mpios'!B13+'Anexo VII cifras At´n a Mpios'!B71+'Anexo VII cifras At´n a Mpios'!B129</f>
        <v>3318874.0173713197</v>
      </c>
      <c r="C13" s="5">
        <f>+'Anexo VII cifras At´n a Mpios'!C13+'Anexo VII cifras At´n a Mpios'!C71+'Anexo VII cifras At´n a Mpios'!C129</f>
        <v>442005.45627742429</v>
      </c>
      <c r="D13" s="5">
        <f>+'Anexo VII cifras At´n a Mpios'!D13+'Anexo VII cifras At´n a Mpios'!D71+'Anexo VII cifras At´n a Mpios'!D129</f>
        <v>117740.90455707883</v>
      </c>
      <c r="E13" s="5">
        <f>+'Anexo VII cifras At´n a Mpios'!E13+'Anexo VII cifras At´n a Mpios'!E71+'Anexo VII cifras At´n a Mpios'!E129</f>
        <v>159300.54007143236</v>
      </c>
      <c r="F13" s="5">
        <f>+'Anexo VII cifras At´n a Mpios'!F13+'Anexo VII cifras At´n a Mpios'!F71+'Anexo VII cifras At´n a Mpios'!F129</f>
        <v>126977.22790885174</v>
      </c>
      <c r="G13" s="5">
        <f>+'Anexo VII cifras At´n a Mpios'!G13+'Anexo VII cifras At´n a Mpios'!G71+'Anexo VII cifras At´n a Mpios'!G129</f>
        <v>72945.034855169462</v>
      </c>
      <c r="H13" s="5">
        <f>+'Anexo VII cifras At´n a Mpios'!H13+'Anexo VII cifras At´n a Mpios'!H71+'Anexo VII cifras At´n a Mpios'!H129</f>
        <v>20761.136632170859</v>
      </c>
      <c r="I13" s="5">
        <f>+'Anexo VII cifras At´n a Mpios'!I13+'Anexo VII cifras At´n a Mpios'!I71+'Anexo VII cifras At´n a Mpios'!I129</f>
        <v>652648.12944129074</v>
      </c>
      <c r="J13" s="11">
        <f t="shared" si="0"/>
        <v>4911252.4471147377</v>
      </c>
    </row>
    <row r="14" spans="1:10">
      <c r="A14" s="4" t="s">
        <v>15</v>
      </c>
      <c r="B14" s="32">
        <f>+'Anexo VII cifras At´n a Mpios'!B14+'Anexo VII cifras At´n a Mpios'!B72+'Anexo VII cifras At´n a Mpios'!B130</f>
        <v>4630485.9279778004</v>
      </c>
      <c r="C14" s="5">
        <f>+'Anexo VII cifras At´n a Mpios'!C14+'Anexo VII cifras At´n a Mpios'!C72+'Anexo VII cifras At´n a Mpios'!C130</f>
        <v>639150.50532601529</v>
      </c>
      <c r="D14" s="5">
        <f>+'Anexo VII cifras At´n a Mpios'!D14+'Anexo VII cifras At´n a Mpios'!D72+'Anexo VII cifras At´n a Mpios'!D130</f>
        <v>170256.17574721947</v>
      </c>
      <c r="E14" s="5">
        <f>+'Anexo VII cifras At´n a Mpios'!E14+'Anexo VII cifras At´n a Mpios'!E72+'Anexo VII cifras At´n a Mpios'!E130</f>
        <v>230352.40682969711</v>
      </c>
      <c r="F14" s="5">
        <f>+'Anexo VII cifras At´n a Mpios'!F14+'Anexo VII cifras At´n a Mpios'!F72+'Anexo VII cifras At´n a Mpios'!F130</f>
        <v>183612.12114065111</v>
      </c>
      <c r="G14" s="5">
        <f>+'Anexo VII cifras At´n a Mpios'!G14+'Anexo VII cifras At´n a Mpios'!G72+'Anexo VII cifras At´n a Mpios'!G130</f>
        <v>105480.27230560379</v>
      </c>
      <c r="H14" s="5">
        <f>+'Anexo VII cifras At´n a Mpios'!H14+'Anexo VII cifras At´n a Mpios'!H72+'Anexo VII cifras At´n a Mpios'!H130</f>
        <v>30021.102185819778</v>
      </c>
      <c r="I14" s="5">
        <f>+'Anexo VII cifras At´n a Mpios'!I14+'Anexo VII cifras At´n a Mpios'!I72+'Anexo VII cifras At´n a Mpios'!I130</f>
        <v>943744.96252737776</v>
      </c>
      <c r="J14" s="11">
        <f t="shared" si="0"/>
        <v>6933103.4740401851</v>
      </c>
    </row>
    <row r="15" spans="1:10">
      <c r="A15" s="4" t="s">
        <v>16</v>
      </c>
      <c r="B15" s="32">
        <f>+'Anexo VII cifras At´n a Mpios'!B15+'Anexo VII cifras At´n a Mpios'!B73+'Anexo VII cifras At´n a Mpios'!B131</f>
        <v>12119565.659035811</v>
      </c>
      <c r="C15" s="5">
        <f>+'Anexo VII cifras At´n a Mpios'!C15+'Anexo VII cifras At´n a Mpios'!C73+'Anexo VII cifras At´n a Mpios'!C131</f>
        <v>1613201.3776693256</v>
      </c>
      <c r="D15" s="5">
        <f>+'Anexo VII cifras At´n a Mpios'!D15+'Anexo VII cifras At´n a Mpios'!D73+'Anexo VII cifras At´n a Mpios'!D131</f>
        <v>429722.72568575852</v>
      </c>
      <c r="E15" s="5">
        <f>+'Anexo VII cifras At´n a Mpios'!E15+'Anexo VII cifras At´n a Mpios'!E73+'Anexo VII cifras At´n a Mpios'!E131</f>
        <v>581404.24978239776</v>
      </c>
      <c r="F15" s="5">
        <f>+'Anexo VII cifras At´n a Mpios'!F15+'Anexo VII cifras At´n a Mpios'!F73+'Anexo VII cifras At´n a Mpios'!F131</f>
        <v>463432.82890748751</v>
      </c>
      <c r="G15" s="5">
        <f>+'Anexo VII cifras At´n a Mpios'!G15+'Anexo VII cifras At´n a Mpios'!G73+'Anexo VII cifras At´n a Mpios'!G131</f>
        <v>266229.81470309664</v>
      </c>
      <c r="H15" s="5">
        <f>+'Anexo VII cifras At´n a Mpios'!H15+'Anexo VII cifras At´n a Mpios'!H73+'Anexo VII cifras At´n a Mpios'!H131</f>
        <v>75772.580951982585</v>
      </c>
      <c r="I15" s="5">
        <f>+'Anexo VII cifras At´n a Mpios'!I15+'Anexo VII cifras At´n a Mpios'!I73+'Anexo VII cifras At´n a Mpios'!I131</f>
        <v>2381989.9912780686</v>
      </c>
      <c r="J15" s="11">
        <f t="shared" si="0"/>
        <v>17931319.228013929</v>
      </c>
    </row>
    <row r="16" spans="1:10">
      <c r="A16" s="4" t="s">
        <v>17</v>
      </c>
      <c r="B16" s="32">
        <f>+'Anexo VII cifras At´n a Mpios'!B16+'Anexo VII cifras At´n a Mpios'!B74+'Anexo VII cifras At´n a Mpios'!B132</f>
        <v>6163099.8307578126</v>
      </c>
      <c r="C16" s="5">
        <f>+'Anexo VII cifras At´n a Mpios'!C16+'Anexo VII cifras At´n a Mpios'!C74+'Anexo VII cifras At´n a Mpios'!C132</f>
        <v>820352.87640387053</v>
      </c>
      <c r="D16" s="5">
        <f>+'Anexo VII cifras At´n a Mpios'!D16+'Anexo VII cifras At´n a Mpios'!D74+'Anexo VII cifras At´n a Mpios'!D132</f>
        <v>218524.65473450889</v>
      </c>
      <c r="E16" s="5">
        <f>+'Anexo VII cifras At´n a Mpios'!E16+'Anexo VII cifras At´n a Mpios'!E74+'Anexo VII cifras At´n a Mpios'!E132</f>
        <v>295658.46847435011</v>
      </c>
      <c r="F16" s="5">
        <f>+'Anexo VII cifras At´n a Mpios'!F16+'Anexo VII cifras At´n a Mpios'!F74+'Anexo VII cifras At´n a Mpios'!F132</f>
        <v>235667.07757434688</v>
      </c>
      <c r="G16" s="5">
        <f>+'Anexo VII cifras At´n a Mpios'!G16+'Anexo VII cifras At´n a Mpios'!G74+'Anexo VII cifras At´n a Mpios'!G132</f>
        <v>135384.45807162148</v>
      </c>
      <c r="H16" s="5">
        <f>+'Anexo VII cifras At´n a Mpios'!H16+'Anexo VII cifras At´n a Mpios'!H74+'Anexo VII cifras At´n a Mpios'!H132</f>
        <v>38532.235092874849</v>
      </c>
      <c r="I16" s="5">
        <f>+'Anexo VII cifras At´n a Mpios'!I16+'Anexo VII cifras At´n a Mpios'!I74+'Anexo VII cifras At´n a Mpios'!I132</f>
        <v>1211301.1631174155</v>
      </c>
      <c r="J16" s="11">
        <f t="shared" si="0"/>
        <v>9118520.7642268017</v>
      </c>
    </row>
    <row r="17" spans="1:10">
      <c r="A17" s="4" t="s">
        <v>18</v>
      </c>
      <c r="B17" s="32">
        <f>+'Anexo VII cifras At´n a Mpios'!B17+'Anexo VII cifras At´n a Mpios'!B75+'Anexo VII cifras At´n a Mpios'!B133</f>
        <v>24847713.938545078</v>
      </c>
      <c r="C17" s="5">
        <f>+'Anexo VII cifras At´n a Mpios'!C17+'Anexo VII cifras At´n a Mpios'!C75+'Anexo VII cifras At´n a Mpios'!C133</f>
        <v>4187194.9462854085</v>
      </c>
      <c r="D17" s="5">
        <f>+'Anexo VII cifras At´n a Mpios'!D17+'Anexo VII cifras At´n a Mpios'!D75+'Anexo VII cifras At´n a Mpios'!D133</f>
        <v>1115380.1690245189</v>
      </c>
      <c r="E17" s="5">
        <f>+'Anexo VII cifras At´n a Mpios'!E17+'Anexo VII cifras At´n a Mpios'!E75+'Anexo VII cifras At´n a Mpios'!E133</f>
        <v>1509081.8605392547</v>
      </c>
      <c r="F17" s="5">
        <f>+'Anexo VII cifras At´n a Mpios'!F17+'Anexo VII cifras At´n a Mpios'!F75+'Anexo VII cifras At´n a Mpios'!F133</f>
        <v>1202877.4745702846</v>
      </c>
      <c r="G17" s="5">
        <f>+'Anexo VII cifras At´n a Mpios'!G17+'Anexo VII cifras At´n a Mpios'!G75+'Anexo VII cifras At´n a Mpios'!G133</f>
        <v>691021.06538357423</v>
      </c>
      <c r="H17" s="5">
        <f>+'Anexo VII cifras At´n a Mpios'!H17+'Anexo VII cifras At´n a Mpios'!H75+'Anexo VII cifras At´n a Mpios'!H133</f>
        <v>196673.87619487796</v>
      </c>
      <c r="I17" s="5">
        <f>+'Anexo VII cifras At´n a Mpios'!I17+'Anexo VII cifras At´n a Mpios'!I75+'Anexo VII cifras At´n a Mpios'!I133</f>
        <v>6182649.2076934027</v>
      </c>
      <c r="J17" s="11">
        <f t="shared" si="0"/>
        <v>39932592.538236402</v>
      </c>
    </row>
    <row r="18" spans="1:10">
      <c r="A18" s="4" t="s">
        <v>19</v>
      </c>
      <c r="B18" s="32">
        <f>+'Anexo VII cifras At´n a Mpios'!B18+'Anexo VII cifras At´n a Mpios'!B76+'Anexo VII cifras At´n a Mpios'!B134</f>
        <v>3097614.6348612569</v>
      </c>
      <c r="C18" s="5">
        <f>+'Anexo VII cifras At´n a Mpios'!C18+'Anexo VII cifras At´n a Mpios'!C76+'Anexo VII cifras At´n a Mpios'!C134</f>
        <v>524082.74524912541</v>
      </c>
      <c r="D18" s="5">
        <f>+'Anexo VII cifras At´n a Mpios'!D18+'Anexo VII cifras At´n a Mpios'!D76+'Anexo VII cifras At´n a Mpios'!D134</f>
        <v>139604.55829680854</v>
      </c>
      <c r="E18" s="5">
        <f>+'Anexo VII cifras At´n a Mpios'!E18+'Anexo VII cifras At´n a Mpios'!E76+'Anexo VII cifras At´n a Mpios'!E134</f>
        <v>188881.5243672111</v>
      </c>
      <c r="F18" s="5">
        <f>+'Anexo VII cifras At´n a Mpios'!F18+'Anexo VII cifras At´n a Mpios'!F76+'Anexo VII cifras At´n a Mpios'!F134</f>
        <v>150556.00160923574</v>
      </c>
      <c r="G18" s="5">
        <f>+'Anexo VII cifras At´n a Mpios'!G18+'Anexo VII cifras At´n a Mpios'!G76+'Anexo VII cifras At´n a Mpios'!G134</f>
        <v>86490.412225128297</v>
      </c>
      <c r="H18" s="5">
        <f>+'Anexo VII cifras At´n a Mpios'!H18+'Anexo VII cifras At´n a Mpios'!H76+'Anexo VII cifras At´n a Mpios'!H134</f>
        <v>24616.332957326929</v>
      </c>
      <c r="I18" s="5">
        <f>+'Anexo VII cifras At´n a Mpios'!I18+'Anexo VII cifras At´n a Mpios'!I76+'Anexo VII cifras At´n a Mpios'!I134</f>
        <v>773840.17978413217</v>
      </c>
      <c r="J18" s="11">
        <f t="shared" si="0"/>
        <v>4985686.3893502243</v>
      </c>
    </row>
    <row r="19" spans="1:10">
      <c r="A19" s="4" t="s">
        <v>20</v>
      </c>
      <c r="B19" s="32">
        <f>+'Anexo VII cifras At´n a Mpios'!B19+'Anexo VII cifras At´n a Mpios'!B77+'Anexo VII cifras At´n a Mpios'!B135</f>
        <v>2997430.6405390161</v>
      </c>
      <c r="C19" s="5">
        <f>+'Anexo VII cifras At´n a Mpios'!C19+'Anexo VII cifras At´n a Mpios'!C77+'Anexo VII cifras At´n a Mpios'!C135</f>
        <v>398979.55560996092</v>
      </c>
      <c r="D19" s="5">
        <f>+'Anexo VII cifras At´n a Mpios'!D19+'Anexo VII cifras At´n a Mpios'!D77+'Anexo VII cifras At´n a Mpios'!D135</f>
        <v>106279.71467350746</v>
      </c>
      <c r="E19" s="5">
        <f>+'Anexo VII cifras At´n a Mpios'!E19+'Anexo VII cifras At´n a Mpios'!E77+'Anexo VII cifras At´n a Mpios'!E135</f>
        <v>143793.83282145491</v>
      </c>
      <c r="F19" s="5">
        <f>+'Anexo VII cifras At´n a Mpios'!F19+'Anexo VII cifras At´n a Mpios'!F77+'Anexo VII cifras At´n a Mpios'!F135</f>
        <v>114616.9515424734</v>
      </c>
      <c r="G19" s="5">
        <f>+'Anexo VII cifras At´n a Mpios'!G19+'Anexo VII cifras At´n a Mpios'!G77+'Anexo VII cifras At´n a Mpios'!G135</f>
        <v>65844.385351211124</v>
      </c>
      <c r="H19" s="5">
        <f>+'Anexo VII cifras At´n a Mpios'!H19+'Anexo VII cifras At´n a Mpios'!H77+'Anexo VII cifras At´n a Mpios'!H135</f>
        <v>18740.196415725291</v>
      </c>
      <c r="I19" s="5">
        <f>+'Anexo VII cifras At´n a Mpios'!I19+'Anexo VII cifras At´n a Mpios'!I77+'Anexo VII cifras At´n a Mpios'!I135</f>
        <v>38176.211967957533</v>
      </c>
      <c r="J19" s="11">
        <f t="shared" si="0"/>
        <v>3883861.488921307</v>
      </c>
    </row>
    <row r="20" spans="1:10">
      <c r="A20" s="4" t="s">
        <v>21</v>
      </c>
      <c r="B20" s="32">
        <f>+'Anexo VII cifras At´n a Mpios'!B20+'Anexo VII cifras At´n a Mpios'!B78+'Anexo VII cifras At´n a Mpios'!B136</f>
        <v>23025069.141780194</v>
      </c>
      <c r="C20" s="5">
        <f>+'Anexo VII cifras At´n a Mpios'!C20+'Anexo VII cifras At´n a Mpios'!C78+'Anexo VII cifras At´n a Mpios'!C136</f>
        <v>3451953.2548159328</v>
      </c>
      <c r="D20" s="5">
        <f>+'Anexo VII cifras At´n a Mpios'!D20+'Anexo VII cifras At´n a Mpios'!D78+'Anexo VII cifras At´n a Mpios'!D136</f>
        <v>919527.33374332194</v>
      </c>
      <c r="E20" s="5">
        <f>+'Anexo VII cifras At´n a Mpios'!E20+'Anexo VII cifras At´n a Mpios'!E78+'Anexo VII cifras At´n a Mpios'!E136</f>
        <v>1244097.8046397099</v>
      </c>
      <c r="F20" s="5">
        <f>+'Anexo VII cifras At´n a Mpios'!F20+'Anexo VII cifras At´n a Mpios'!F78+'Anexo VII cifras At´n a Mpios'!F136</f>
        <v>991660.7339171723</v>
      </c>
      <c r="G20" s="5">
        <f>+'Anexo VII cifras At´n a Mpios'!G20+'Anexo VII cifras At´n a Mpios'!G78+'Anexo VII cifras At´n a Mpios'!G136</f>
        <v>569682.67453449732</v>
      </c>
      <c r="H20" s="5">
        <f>+'Anexo VII cifras At´n a Mpios'!H20+'Anexo VII cifras At´n a Mpios'!H78+'Anexo VII cifras At´n a Mpios'!H136</f>
        <v>162139.34048388555</v>
      </c>
      <c r="I20" s="5">
        <f>+'Anexo VII cifras At´n a Mpios'!I20+'Anexo VII cifras At´n a Mpios'!I78+'Anexo VII cifras At´n a Mpios'!I136</f>
        <v>330298.87698848272</v>
      </c>
      <c r="J20" s="11">
        <f t="shared" si="0"/>
        <v>30694429.160903193</v>
      </c>
    </row>
    <row r="21" spans="1:10">
      <c r="A21" s="4" t="s">
        <v>22</v>
      </c>
      <c r="B21" s="32">
        <f>+'Anexo VII cifras At´n a Mpios'!B21+'Anexo VII cifras At´n a Mpios'!B79+'Anexo VII cifras At´n a Mpios'!B137</f>
        <v>22757713.021549068</v>
      </c>
      <c r="C21" s="5">
        <f>+'Anexo VII cifras At´n a Mpios'!C21+'Anexo VII cifras At´n a Mpios'!C79+'Anexo VII cifras At´n a Mpios'!C137</f>
        <v>3554569.9133689827</v>
      </c>
      <c r="D21" s="5">
        <f>+'Anexo VII cifras At´n a Mpios'!D21+'Anexo VII cifras At´n a Mpios'!D79+'Anexo VII cifras At´n a Mpios'!D137</f>
        <v>946862.24110491248</v>
      </c>
      <c r="E21" s="5">
        <f>+'Anexo VII cifras At´n a Mpios'!E21+'Anexo VII cifras At´n a Mpios'!E79+'Anexo VII cifras At´n a Mpios'!E137</f>
        <v>1281081.2601506447</v>
      </c>
      <c r="F21" s="5">
        <f>+'Anexo VII cifras At´n a Mpios'!F21+'Anexo VII cifras At´n a Mpios'!F79+'Anexo VII cifras At´n a Mpios'!F137</f>
        <v>1021139.9601468078</v>
      </c>
      <c r="G21" s="5">
        <f>+'Anexo VII cifras At´n a Mpios'!G21+'Anexo VII cifras At´n a Mpios'!G79+'Anexo VII cifras At´n a Mpios'!G137</f>
        <v>586617.70469886495</v>
      </c>
      <c r="H21" s="5">
        <f>+'Anexo VII cifras At´n a Mpios'!H21+'Anexo VII cifras At´n a Mpios'!H79+'Anexo VII cifras At´n a Mpios'!H137</f>
        <v>166959.27752018205</v>
      </c>
      <c r="I21" s="5">
        <f>+'Anexo VII cifras At´n a Mpios'!I21+'Anexo VII cifras At´n a Mpios'!I79+'Anexo VII cifras At´n a Mpios'!I137</f>
        <v>2804844.7142027747</v>
      </c>
      <c r="J21" s="11">
        <f t="shared" si="0"/>
        <v>33119788.092742234</v>
      </c>
    </row>
    <row r="22" spans="1:10">
      <c r="A22" s="4" t="s">
        <v>23</v>
      </c>
      <c r="B22" s="32">
        <f>+'Anexo VII cifras At´n a Mpios'!B22+'Anexo VII cifras At´n a Mpios'!B80+'Anexo VII cifras At´n a Mpios'!B138</f>
        <v>5057354.5253650937</v>
      </c>
      <c r="C22" s="5">
        <f>+'Anexo VII cifras At´n a Mpios'!C22+'Anexo VII cifras At´n a Mpios'!C80+'Anexo VII cifras At´n a Mpios'!C138</f>
        <v>673170.28675017296</v>
      </c>
      <c r="D22" s="5">
        <f>+'Anexo VII cifras At´n a Mpios'!D22+'Anexo VII cifras At´n a Mpios'!D80+'Anexo VII cifras At´n a Mpios'!D138</f>
        <v>179318.32595561049</v>
      </c>
      <c r="E22" s="5">
        <f>+'Anexo VII cifras At´n a Mpios'!E22+'Anexo VII cifras At´n a Mpios'!E80+'Anexo VII cifras At´n a Mpios'!E138</f>
        <v>242613.27256565972</v>
      </c>
      <c r="F22" s="5">
        <f>+'Anexo VII cifras At´n a Mpios'!F22+'Anexo VII cifras At´n a Mpios'!F80+'Anexo VII cifras At´n a Mpios'!F138</f>
        <v>193385.1623507879</v>
      </c>
      <c r="G22" s="5">
        <f>+'Anexo VII cifras At´n a Mpios'!G22+'Anexo VII cifras At´n a Mpios'!G80+'Anexo VII cifras At´n a Mpios'!G138</f>
        <v>111094.62413431259</v>
      </c>
      <c r="H22" s="5">
        <f>+'Anexo VII cifras At´n a Mpios'!H22+'Anexo VII cifras At´n a Mpios'!H80+'Anexo VII cifras At´n a Mpios'!H138</f>
        <v>31619.022121677364</v>
      </c>
      <c r="I22" s="5">
        <f>+'Anexo VII cifras At´n a Mpios'!I22+'Anexo VII cifras At´n a Mpios'!I80+'Anexo VII cifras At´n a Mpios'!I138</f>
        <v>64412.051184468648</v>
      </c>
      <c r="J22" s="11">
        <f t="shared" si="0"/>
        <v>6552967.270427784</v>
      </c>
    </row>
    <row r="23" spans="1:10">
      <c r="A23" s="4" t="s">
        <v>24</v>
      </c>
      <c r="B23" s="32">
        <f>+'Anexo VII cifras At´n a Mpios'!B23+'Anexo VII cifras At´n a Mpios'!B81+'Anexo VII cifras At´n a Mpios'!B139</f>
        <v>67176551.625639245</v>
      </c>
      <c r="C23" s="5">
        <f>+'Anexo VII cifras At´n a Mpios'!C23+'Anexo VII cifras At´n a Mpios'!C81+'Anexo VII cifras At´n a Mpios'!C139</f>
        <v>8941682.1725937165</v>
      </c>
      <c r="D23" s="5">
        <f>+'Anexo VII cifras At´n a Mpios'!D23+'Anexo VII cifras At´n a Mpios'!D81+'Anexo VII cifras At´n a Mpios'!D139</f>
        <v>2381875.002471237</v>
      </c>
      <c r="E23" s="5">
        <f>+'Anexo VII cifras At´n a Mpios'!E23+'Anexo VII cifras At´n a Mpios'!E81+'Anexo VII cifras At´n a Mpios'!E139</f>
        <v>3222618.1351644788</v>
      </c>
      <c r="F23" s="5">
        <f>+'Anexo VII cifras At´n a Mpios'!F23+'Anexo VII cifras At´n a Mpios'!F81+'Anexo VII cifras At´n a Mpios'!F139</f>
        <v>2568723.980649964</v>
      </c>
      <c r="G23" s="5">
        <f>+'Anexo VII cifras At´n a Mpios'!G23+'Anexo VII cifras At´n a Mpios'!G81+'Anexo VII cifras At´n a Mpios'!G139</f>
        <v>1475663.4979960774</v>
      </c>
      <c r="H23" s="5">
        <f>+'Anexo VII cifras At´n a Mpios'!H23+'Anexo VII cifras At´n a Mpios'!H81+'Anexo VII cifras At´n a Mpios'!H139</f>
        <v>419993.65091581154</v>
      </c>
      <c r="I23" s="5">
        <f>+'Anexo VII cifras At´n a Mpios'!I23+'Anexo VII cifras At´n a Mpios'!I81+'Anexo VII cifras At´n a Mpios'!I139</f>
        <v>7055713.5684569944</v>
      </c>
      <c r="J23" s="11">
        <f t="shared" si="0"/>
        <v>93242821.633887529</v>
      </c>
    </row>
    <row r="24" spans="1:10">
      <c r="A24" s="4" t="s">
        <v>25</v>
      </c>
      <c r="B24" s="32">
        <f>+'Anexo VII cifras At´n a Mpios'!B24+'Anexo VII cifras At´n a Mpios'!B82+'Anexo VII cifras At´n a Mpios'!B140</f>
        <v>10214092.071696356</v>
      </c>
      <c r="C24" s="5">
        <f>+'Anexo VII cifras At´n a Mpios'!C24+'Anexo VII cifras At´n a Mpios'!C82+'Anexo VII cifras At´n a Mpios'!C140</f>
        <v>1359569.1321341433</v>
      </c>
      <c r="D24" s="5">
        <f>+'Anexo VII cifras At´n a Mpios'!D24+'Anexo VII cifras At´n a Mpios'!D82+'Anexo VII cifras At´n a Mpios'!D140</f>
        <v>362160.46012989618</v>
      </c>
      <c r="E24" s="5">
        <f>+'Anexo VII cifras At´n a Mpios'!E24+'Anexo VII cifras At´n a Mpios'!E82+'Anexo VII cifras At´n a Mpios'!E140</f>
        <v>489994.17074499035</v>
      </c>
      <c r="F24" s="5">
        <f>+'Anexo VII cifras At´n a Mpios'!F24+'Anexo VII cifras At´n a Mpios'!F82+'Anexo VII cifras At´n a Mpios'!F140</f>
        <v>390570.5621889045</v>
      </c>
      <c r="G24" s="5">
        <f>+'Anexo VII cifras At´n a Mpios'!G24+'Anexo VII cifras At´n a Mpios'!G82+'Anexo VII cifras At´n a Mpios'!G140</f>
        <v>224372.38346960867</v>
      </c>
      <c r="H24" s="5">
        <f>+'Anexo VII cifras At´n a Mpios'!H24+'Anexo VII cifras At´n a Mpios'!H82+'Anexo VII cifras At´n a Mpios'!H140</f>
        <v>63859.393842873178</v>
      </c>
      <c r="I24" s="5">
        <f>+'Anexo VII cifras At´n a Mpios'!I24+'Anexo VII cifras At´n a Mpios'!I82+'Anexo VII cifras At´n a Mpios'!I140</f>
        <v>130089.87213416332</v>
      </c>
      <c r="J24" s="11">
        <f t="shared" si="0"/>
        <v>13234708.046340939</v>
      </c>
    </row>
    <row r="25" spans="1:10">
      <c r="A25" s="4" t="s">
        <v>26</v>
      </c>
      <c r="B25" s="32">
        <f>+'Anexo VII cifras At´n a Mpios'!B25+'Anexo VII cifras At´n a Mpios'!B83+'Anexo VII cifras At´n a Mpios'!B141</f>
        <v>1632445.3746930733</v>
      </c>
      <c r="C25" s="5">
        <f>+'Anexo VII cifras At´n a Mpios'!C25+'Anexo VII cifras At´n a Mpios'!C83+'Anexo VII cifras At´n a Mpios'!C141</f>
        <v>217290.21792385814</v>
      </c>
      <c r="D25" s="5">
        <f>+'Anexo VII cifras At´n a Mpios'!D25+'Anexo VII cifras At´n a Mpios'!D83+'Anexo VII cifras At´n a Mpios'!D141</f>
        <v>57881.518081763454</v>
      </c>
      <c r="E25" s="5">
        <f>+'Anexo VII cifras At´n a Mpios'!E25+'Anexo VII cifras At´n a Mpios'!E83+'Anexo VII cifras At´n a Mpios'!E141</f>
        <v>78312.26645714551</v>
      </c>
      <c r="F25" s="5">
        <f>+'Anexo VII cifras At´n a Mpios'!F25+'Anexo VII cifras At´n a Mpios'!F83+'Anexo VII cifras At´n a Mpios'!F141</f>
        <v>62422.101654700804</v>
      </c>
      <c r="G25" s="5">
        <f>+'Anexo VII cifras At´n a Mpios'!G25+'Anexo VII cifras At´n a Mpios'!G83+'Anexo VII cifras At´n a Mpios'!G141</f>
        <v>35859.834522483383</v>
      </c>
      <c r="H25" s="5">
        <f>+'Anexo VII cifras At´n a Mpios'!H25+'Anexo VII cifras At´n a Mpios'!H83+'Anexo VII cifras At´n a Mpios'!H141</f>
        <v>10206.190532453415</v>
      </c>
      <c r="I25" s="5">
        <f>+'Anexo VII cifras At´n a Mpios'!I25+'Anexo VII cifras At´n a Mpios'!I83+'Anexo VII cifras At´n a Mpios'!I141</f>
        <v>20791.334546811533</v>
      </c>
      <c r="J25" s="11">
        <f t="shared" si="0"/>
        <v>2115208.8384122895</v>
      </c>
    </row>
    <row r="26" spans="1:10">
      <c r="A26" s="4" t="s">
        <v>27</v>
      </c>
      <c r="B26" s="32">
        <f>+'Anexo VII cifras At´n a Mpios'!B26+'Anexo VII cifras At´n a Mpios'!B84+'Anexo VII cifras At´n a Mpios'!B142</f>
        <v>6990935.4595684698</v>
      </c>
      <c r="C26" s="5">
        <f>+'Anexo VII cifras At´n a Mpios'!C26+'Anexo VII cifras At´n a Mpios'!C84+'Anexo VII cifras At´n a Mpios'!C142</f>
        <v>993242.15642436501</v>
      </c>
      <c r="D26" s="5">
        <f>+'Anexo VII cifras At´n a Mpios'!D26+'Anexo VII cifras At´n a Mpios'!D84+'Anexo VII cifras At´n a Mpios'!D142</f>
        <v>264578.70209689846</v>
      </c>
      <c r="E26" s="5">
        <f>+'Anexo VII cifras At´n a Mpios'!E26+'Anexo VII cifras At´n a Mpios'!E84+'Anexo VII cifras At´n a Mpios'!E142</f>
        <v>357968.45874410716</v>
      </c>
      <c r="F26" s="5">
        <f>+'Anexo VII cifras At´n a Mpios'!F26+'Anexo VII cifras At´n a Mpios'!F84+'Anexo VII cifras At´n a Mpios'!F142</f>
        <v>285333.88869710563</v>
      </c>
      <c r="G26" s="5">
        <f>+'Anexo VII cifras At´n a Mpios'!G26+'Anexo VII cifras At´n a Mpios'!G84+'Anexo VII cifras At´n a Mpios'!G142</f>
        <v>163916.71797491232</v>
      </c>
      <c r="H26" s="5">
        <f>+'Anexo VII cifras At´n a Mpios'!H26+'Anexo VII cifras At´n a Mpios'!H84+'Anexo VII cifras At´n a Mpios'!H142</f>
        <v>46652.899473294317</v>
      </c>
      <c r="I26" s="5">
        <f>+'Anexo VII cifras At´n a Mpios'!I26+'Anexo VII cifras At´n a Mpios'!I84+'Anexo VII cifras At´n a Mpios'!I142</f>
        <v>1466583.0102589426</v>
      </c>
      <c r="J26" s="11">
        <f t="shared" si="0"/>
        <v>10569211.293238096</v>
      </c>
    </row>
    <row r="27" spans="1:10">
      <c r="A27" s="4" t="s">
        <v>28</v>
      </c>
      <c r="B27" s="32">
        <f>+'Anexo VII cifras At´n a Mpios'!B27+'Anexo VII cifras At´n a Mpios'!B85+'Anexo VII cifras At´n a Mpios'!B143</f>
        <v>6020684.1977205426</v>
      </c>
      <c r="C27" s="5">
        <f>+'Anexo VII cifras At´n a Mpios'!C27+'Anexo VII cifras At´n a Mpios'!C85+'Anexo VII cifras At´n a Mpios'!C143</f>
        <v>940834.06456314237</v>
      </c>
      <c r="D27" s="5">
        <f>+'Anexo VII cifras At´n a Mpios'!D27+'Anexo VII cifras At´n a Mpios'!D85+'Anexo VII cifras At´n a Mpios'!D143</f>
        <v>250618.29492496108</v>
      </c>
      <c r="E27" s="5">
        <f>+'Anexo VII cifras At´n a Mpios'!E27+'Anexo VII cifras At´n a Mpios'!E85+'Anexo VII cifras At´n a Mpios'!E143</f>
        <v>339080.37214011292</v>
      </c>
      <c r="F27" s="5">
        <f>+'Anexo VII cifras At´n a Mpios'!F27+'Anexo VII cifras At´n a Mpios'!F85+'Anexo VII cifras At´n a Mpios'!F143</f>
        <v>270278.34101093921</v>
      </c>
      <c r="G27" s="5">
        <f>+'Anexo VII cifras At´n a Mpios'!G27+'Anexo VII cifras At´n a Mpios'!G85+'Anexo VII cifras At´n a Mpios'!G143</f>
        <v>155267.70689774957</v>
      </c>
      <c r="H27" s="5">
        <f>+'Anexo VII cifras At´n a Mpios'!H27+'Anexo VII cifras At´n a Mpios'!H85+'Anexo VII cifras At´n a Mpios'!H143</f>
        <v>44191.274757333143</v>
      </c>
      <c r="I27" s="5">
        <f>+'Anexo VII cifras At´n a Mpios'!I27+'Anexo VII cifras At´n a Mpios'!I85+'Anexo VII cifras At´n a Mpios'!I143</f>
        <v>1389198.9543034721</v>
      </c>
      <c r="J27" s="11">
        <f t="shared" si="0"/>
        <v>9410153.2063182537</v>
      </c>
    </row>
    <row r="28" spans="1:10">
      <c r="A28" s="4" t="s">
        <v>29</v>
      </c>
      <c r="B28" s="32">
        <f>+'Anexo VII cifras At´n a Mpios'!B28+'Anexo VII cifras At´n a Mpios'!B86+'Anexo VII cifras At´n a Mpios'!B144</f>
        <v>116509558.20098233</v>
      </c>
      <c r="C28" s="5">
        <f>+'Anexo VII cifras At´n a Mpios'!C28+'Anexo VII cifras At´n a Mpios'!C86+'Anexo VII cifras At´n a Mpios'!C144</f>
        <v>15508260.111367792</v>
      </c>
      <c r="D28" s="5">
        <f>+'Anexo VII cifras At´n a Mpios'!D28+'Anexo VII cifras At´n a Mpios'!D86+'Anexo VII cifras At´n a Mpios'!D144</f>
        <v>4131072.4736231496</v>
      </c>
      <c r="E28" s="5">
        <f>+'Anexo VII cifras At´n a Mpios'!E28+'Anexo VII cifras At´n a Mpios'!E86+'Anexo VII cifras At´n a Mpios'!E144</f>
        <v>5589239.1739131613</v>
      </c>
      <c r="F28" s="5">
        <f>+'Anexo VII cifras At´n a Mpios'!F28+'Anexo VII cifras At´n a Mpios'!F86+'Anexo VII cifras At´n a Mpios'!F144</f>
        <v>4455139.2989930389</v>
      </c>
      <c r="G28" s="5">
        <f>+'Anexo VII cifras At´n a Mpios'!G28+'Anexo VII cifras At´n a Mpios'!G86+'Anexo VII cifras At´n a Mpios'!G144</f>
        <v>2559358.8456897456</v>
      </c>
      <c r="H28" s="5">
        <f>+'Anexo VII cifras At´n a Mpios'!H28+'Anexo VII cifras At´n a Mpios'!H86+'Anexo VII cifras At´n a Mpios'!H144</f>
        <v>728427.90179781942</v>
      </c>
      <c r="I28" s="5">
        <f>+'Anexo VII cifras At´n a Mpios'!I28+'Anexo VII cifras At´n a Mpios'!I86+'Anexo VII cifras At´n a Mpios'!I144</f>
        <v>1483902.162256598</v>
      </c>
      <c r="J28" s="11">
        <f t="shared" si="0"/>
        <v>150964958.16862366</v>
      </c>
    </row>
    <row r="29" spans="1:10">
      <c r="A29" s="4" t="s">
        <v>30</v>
      </c>
      <c r="B29" s="32">
        <f>+'Anexo VII cifras At´n a Mpios'!B29+'Anexo VII cifras At´n a Mpios'!B87+'Anexo VII cifras At´n a Mpios'!B145</f>
        <v>3041727.5994533175</v>
      </c>
      <c r="C29" s="5">
        <f>+'Anexo VII cifras At´n a Mpios'!C29+'Anexo VII cifras At´n a Mpios'!C87+'Anexo VII cifras At´n a Mpios'!C145</f>
        <v>404875.84427998611</v>
      </c>
      <c r="D29" s="5">
        <f>+'Anexo VII cifras At´n a Mpios'!D29+'Anexo VII cifras At´n a Mpios'!D87+'Anexo VII cifras At´n a Mpios'!D145</f>
        <v>107850.36126096202</v>
      </c>
      <c r="E29" s="5">
        <f>+'Anexo VII cifras At´n a Mpios'!E29+'Anexo VII cifras At´n a Mpios'!E87+'Anexo VII cifras At´n a Mpios'!E145</f>
        <v>145918.87891808624</v>
      </c>
      <c r="F29" s="5">
        <f>+'Anexo VII cifras At´n a Mpios'!F29+'Anexo VII cifras At´n a Mpios'!F87+'Anexo VII cifras At´n a Mpios'!F145</f>
        <v>116310.80934363201</v>
      </c>
      <c r="G29" s="5">
        <f>+'Anexo VII cifras At´n a Mpios'!G29+'Anexo VII cifras At´n a Mpios'!G87+'Anexo VII cifras At´n a Mpios'!G145</f>
        <v>66817.461534870672</v>
      </c>
      <c r="H29" s="5">
        <f>+'Anexo VII cifras At´n a Mpios'!H29+'Anexo VII cifras At´n a Mpios'!H87+'Anexo VII cifras At´n a Mpios'!H145</f>
        <v>19017.146966815963</v>
      </c>
      <c r="I29" s="5">
        <f>+'Anexo VII cifras At´n a Mpios'!I29+'Anexo VII cifras At´n a Mpios'!I87+'Anexo VII cifras At´n a Mpios'!I145</f>
        <v>597823.91038068559</v>
      </c>
      <c r="J29" s="11">
        <f t="shared" si="0"/>
        <v>4500342.0121383565</v>
      </c>
    </row>
    <row r="30" spans="1:10">
      <c r="A30" s="4" t="s">
        <v>31</v>
      </c>
      <c r="B30" s="32">
        <f>+'Anexo VII cifras At´n a Mpios'!B30+'Anexo VII cifras At´n a Mpios'!B88+'Anexo VII cifras At´n a Mpios'!B146</f>
        <v>5031559.2709986363</v>
      </c>
      <c r="C30" s="5">
        <f>+'Anexo VII cifras At´n a Mpios'!C30+'Anexo VII cifras At´n a Mpios'!C88+'Anexo VII cifras At´n a Mpios'!C146</f>
        <v>697605.80773832975</v>
      </c>
      <c r="D30" s="5">
        <f>+'Anexo VII cifras At´n a Mpios'!D30+'Anexo VII cifras At´n a Mpios'!D88+'Anexo VII cifras At´n a Mpios'!D146</f>
        <v>185827.4319035318</v>
      </c>
      <c r="E30" s="5">
        <f>+'Anexo VII cifras At´n a Mpios'!E30+'Anexo VII cifras At´n a Mpios'!E88+'Anexo VII cifras At´n a Mpios'!E146</f>
        <v>251419.9323818612</v>
      </c>
      <c r="F30" s="5">
        <f>+'Anexo VII cifras At´n a Mpios'!F30+'Anexo VII cifras At´n a Mpios'!F88+'Anexo VII cifras At´n a Mpios'!F146</f>
        <v>200404.88274907472</v>
      </c>
      <c r="G30" s="5">
        <f>+'Anexo VII cifras At´n a Mpios'!G30+'Anexo VII cifras At´n a Mpios'!G88+'Anexo VII cifras At´n a Mpios'!G146</f>
        <v>115127.26650302256</v>
      </c>
      <c r="H30" s="5">
        <f>+'Anexo VII cifras At´n a Mpios'!H30+'Anexo VII cifras At´n a Mpios'!H88+'Anexo VII cifras At´n a Mpios'!H146</f>
        <v>32766.766301547825</v>
      </c>
      <c r="I30" s="5">
        <f>+'Anexo VII cifras At´n a Mpios'!I30+'Anexo VII cifras At´n a Mpios'!I88+'Anexo VII cifras At´n a Mpios'!I146</f>
        <v>1030058.1550187997</v>
      </c>
      <c r="J30" s="11">
        <f t="shared" si="0"/>
        <v>7544769.5135948053</v>
      </c>
    </row>
    <row r="31" spans="1:10">
      <c r="A31" s="4" t="s">
        <v>32</v>
      </c>
      <c r="B31" s="32">
        <f>+'Anexo VII cifras At´n a Mpios'!B31+'Anexo VII cifras At´n a Mpios'!B89+'Anexo VII cifras At´n a Mpios'!B147</f>
        <v>2244382.2012347672</v>
      </c>
      <c r="C31" s="5">
        <f>+'Anexo VII cifras At´n a Mpios'!C31+'Anexo VII cifras At´n a Mpios'!C89+'Anexo VII cifras At´n a Mpios'!C147</f>
        <v>368751.45071562636</v>
      </c>
      <c r="D31" s="5">
        <f>+'Anexo VII cifras At´n a Mpios'!D31+'Anexo VII cifras At´n a Mpios'!D89+'Anexo VII cifras At´n a Mpios'!D147</f>
        <v>98227.58689372876</v>
      </c>
      <c r="E31" s="5">
        <f>+'Anexo VII cifras At´n a Mpios'!E31+'Anexo VII cifras At´n a Mpios'!E89+'Anexo VII cifras At´n a Mpios'!E147</f>
        <v>132899.50252164737</v>
      </c>
      <c r="F31" s="5">
        <f>+'Anexo VII cifras At´n a Mpios'!F31+'Anexo VII cifras At´n a Mpios'!F89+'Anexo VII cifras At´n a Mpios'!F147</f>
        <v>105933.16515497799</v>
      </c>
      <c r="G31" s="5">
        <f>+'Anexo VII cifras At´n a Mpios'!G31+'Anexo VII cifras At´n a Mpios'!G89+'Anexo VII cifras At´n a Mpios'!G147</f>
        <v>60855.781401175278</v>
      </c>
      <c r="H31" s="5">
        <f>+'Anexo VII cifras At´n a Mpios'!H31+'Anexo VII cifras At´n a Mpios'!H89+'Anexo VII cifras At´n a Mpios'!H147</f>
        <v>17320.372730451647</v>
      </c>
      <c r="I31" s="5">
        <f>+'Anexo VII cifras At´n a Mpios'!I31+'Anexo VII cifras At´n a Mpios'!I89+'Anexo VII cifras At´n a Mpios'!I147</f>
        <v>544483.84687403298</v>
      </c>
      <c r="J31" s="11">
        <f t="shared" si="0"/>
        <v>3572853.9075264079</v>
      </c>
    </row>
    <row r="32" spans="1:10">
      <c r="A32" s="4" t="s">
        <v>33</v>
      </c>
      <c r="B32" s="32">
        <f>+'Anexo VII cifras At´n a Mpios'!B32+'Anexo VII cifras At´n a Mpios'!B90+'Anexo VII cifras At´n a Mpios'!B148</f>
        <v>4194281.5563441366</v>
      </c>
      <c r="C32" s="5">
        <f>+'Anexo VII cifras At´n a Mpios'!C32+'Anexo VII cifras At´n a Mpios'!C90+'Anexo VII cifras At´n a Mpios'!C148</f>
        <v>558289.07787664374</v>
      </c>
      <c r="D32" s="5">
        <f>+'Anexo VII cifras At´n a Mpios'!D32+'Anexo VII cifras At´n a Mpios'!D90+'Anexo VII cifras At´n a Mpios'!D148</f>
        <v>148716.40179997214</v>
      </c>
      <c r="E32" s="5">
        <f>+'Anexo VII cifras At´n a Mpios'!E32+'Anexo VII cifras At´n a Mpios'!E90+'Anexo VII cifras At´n a Mpios'!E148</f>
        <v>201209.62390543625</v>
      </c>
      <c r="F32" s="5">
        <f>+'Anexo VII cifras At´n a Mpios'!F32+'Anexo VII cifras At´n a Mpios'!F90+'Anexo VII cifras At´n a Mpios'!F148</f>
        <v>160382.63436293695</v>
      </c>
      <c r="G32" s="5">
        <f>+'Anexo VII cifras At´n a Mpios'!G32+'Anexo VII cifras At´n a Mpios'!G90+'Anexo VII cifras At´n a Mpios'!G148</f>
        <v>92135.550967976189</v>
      </c>
      <c r="H32" s="5">
        <f>+'Anexo VII cifras At´n a Mpios'!H32+'Anexo VII cifras At´n a Mpios'!H90+'Anexo VII cifras At´n a Mpios'!H148</f>
        <v>26223.015262442314</v>
      </c>
      <c r="I32" s="5">
        <f>+'Anexo VII cifras At´n a Mpios'!I32+'Anexo VII cifras At´n a Mpios'!I90+'Anexo VII cifras At´n a Mpios'!I148</f>
        <v>824348.16609025863</v>
      </c>
      <c r="J32" s="11">
        <f t="shared" si="0"/>
        <v>6205586.0266098035</v>
      </c>
    </row>
    <row r="33" spans="1:10">
      <c r="A33" s="4" t="s">
        <v>34</v>
      </c>
      <c r="B33" s="32">
        <f>+'Anexo VII cifras At´n a Mpios'!B33+'Anexo VII cifras At´n a Mpios'!B91+'Anexo VII cifras At´n a Mpios'!B149</f>
        <v>3459270.4976571174</v>
      </c>
      <c r="C33" s="5">
        <f>+'Anexo VII cifras At´n a Mpios'!C33+'Anexo VII cifras At´n a Mpios'!C91+'Anexo VII cifras At´n a Mpios'!C149</f>
        <v>506916.2519492819</v>
      </c>
      <c r="D33" s="5">
        <f>+'Anexo VII cifras At´n a Mpios'!D33+'Anexo VII cifras At´n a Mpios'!D91+'Anexo VII cifras At´n a Mpios'!D149</f>
        <v>135031.76757558269</v>
      </c>
      <c r="E33" s="5">
        <f>+'Anexo VII cifras At´n a Mpios'!E33+'Anexo VII cifras At´n a Mpios'!E91+'Anexo VII cifras At´n a Mpios'!E149</f>
        <v>182694.65129820243</v>
      </c>
      <c r="F33" s="5">
        <f>+'Anexo VII cifras At´n a Mpios'!F33+'Anexo VII cifras At´n a Mpios'!F91+'Anexo VII cifras At´n a Mpios'!F149</f>
        <v>145624.49295663243</v>
      </c>
      <c r="G33" s="5">
        <f>+'Anexo VII cifras At´n a Mpios'!G33+'Anexo VII cifras At´n a Mpios'!G91+'Anexo VII cifras At´n a Mpios'!G149</f>
        <v>83657.391875913047</v>
      </c>
      <c r="H33" s="5">
        <f>+'Anexo VII cifras At´n a Mpios'!H33+'Anexo VII cifras At´n a Mpios'!H91+'Anexo VII cifras At´n a Mpios'!H149</f>
        <v>23810.017316124515</v>
      </c>
      <c r="I33" s="5">
        <f>+'Anexo VII cifras At´n a Mpios'!I33+'Anexo VII cifras At´n a Mpios'!I91+'Anexo VII cifras At´n a Mpios'!I149</f>
        <v>48504.095040240223</v>
      </c>
      <c r="J33" s="11">
        <f t="shared" si="0"/>
        <v>4585509.1656690948</v>
      </c>
    </row>
    <row r="34" spans="1:10">
      <c r="A34" s="4" t="s">
        <v>35</v>
      </c>
      <c r="B34" s="32">
        <f>+'Anexo VII cifras At´n a Mpios'!B34+'Anexo VII cifras At´n a Mpios'!B92+'Anexo VII cifras At´n a Mpios'!B150</f>
        <v>32172552.222628936</v>
      </c>
      <c r="C34" s="5">
        <f>+'Anexo VII cifras At´n a Mpios'!C34+'Anexo VII cifras At´n a Mpios'!C92+'Anexo VII cifras At´n a Mpios'!C150</f>
        <v>4695368.3340055635</v>
      </c>
      <c r="D34" s="5">
        <f>+'Anexo VII cifras At´n a Mpios'!D34+'Anexo VII cifras At´n a Mpios'!D92+'Anexo VII cifras At´n a Mpios'!D150</f>
        <v>1250746.8109793914</v>
      </c>
      <c r="E34" s="5">
        <f>+'Anexo VII cifras At´n a Mpios'!E34+'Anexo VII cifras At´n a Mpios'!E92+'Anexo VII cifras At´n a Mpios'!E150</f>
        <v>1692229.5886137709</v>
      </c>
      <c r="F34" s="5">
        <f>+'Anexo VII cifras At´n a Mpios'!F34+'Anexo VII cifras At´n a Mpios'!F92+'Anexo VII cifras At´n a Mpios'!F150</f>
        <v>1348863.1115196515</v>
      </c>
      <c r="G34" s="5">
        <f>+'Anexo VII cifras At´n a Mpios'!G34+'Anexo VII cifras At´n a Mpios'!G92+'Anexo VII cifras At´n a Mpios'!G150</f>
        <v>774885.92486270715</v>
      </c>
      <c r="H34" s="5">
        <f>+'Anexo VII cifras At´n a Mpios'!H34+'Anexo VII cifras At´n a Mpios'!H92+'Anexo VII cifras At´n a Mpios'!H150</f>
        <v>220542.94157734106</v>
      </c>
      <c r="I34" s="5">
        <f>+'Anexo VII cifras At´n a Mpios'!I34+'Anexo VII cifras At´n a Mpios'!I92+'Anexo VII cifras At´n a Mpios'!I150</f>
        <v>449274.59130729665</v>
      </c>
      <c r="J34" s="11">
        <f t="shared" si="0"/>
        <v>42604463.52549465</v>
      </c>
    </row>
    <row r="35" spans="1:10">
      <c r="A35" s="4" t="s">
        <v>36</v>
      </c>
      <c r="B35" s="32">
        <f>+'Anexo VII cifras At´n a Mpios'!B35+'Anexo VII cifras At´n a Mpios'!B93+'Anexo VII cifras At´n a Mpios'!B151</f>
        <v>6625844.3719302621</v>
      </c>
      <c r="C35" s="5">
        <f>+'Anexo VII cifras At´n a Mpios'!C35+'Anexo VII cifras At´n a Mpios'!C93+'Anexo VII cifras At´n a Mpios'!C151</f>
        <v>937875.03153149877</v>
      </c>
      <c r="D35" s="5">
        <f>+'Anexo VII cifras At´n a Mpios'!D35+'Anexo VII cifras At´n a Mpios'!D93+'Anexo VII cifras At´n a Mpios'!D151</f>
        <v>249830.07111276151</v>
      </c>
      <c r="E35" s="5">
        <f>+'Anexo VII cifras At´n a Mpios'!E35+'Anexo VII cifras At´n a Mpios'!E93+'Anexo VII cifras At´n a Mpios'!E151</f>
        <v>338013.92476183851</v>
      </c>
      <c r="F35" s="5">
        <f>+'Anexo VII cifras At´n a Mpios'!F35+'Anexo VII cifras At´n a Mpios'!F93+'Anexo VII cifras At´n a Mpios'!F151</f>
        <v>269428.28405731416</v>
      </c>
      <c r="G35" s="5">
        <f>+'Anexo VII cifras At´n a Mpios'!G35+'Anexo VII cifras At´n a Mpios'!G93+'Anexo VII cifras At´n a Mpios'!G151</f>
        <v>154779.371822774</v>
      </c>
      <c r="H35" s="5">
        <f>+'Anexo VII cifras At´n a Mpios'!H35+'Anexo VII cifras At´n a Mpios'!H93+'Anexo VII cifras At´n a Mpios'!H151</f>
        <v>44052.288036249534</v>
      </c>
      <c r="I35" s="5">
        <f>+'Anexo VII cifras At´n a Mpios'!I35+'Anexo VII cifras At´n a Mpios'!I93+'Anexo VII cifras At´n a Mpios'!I151</f>
        <v>1384829.2272867423</v>
      </c>
      <c r="J35" s="11">
        <f t="shared" si="0"/>
        <v>10004652.570539441</v>
      </c>
    </row>
    <row r="36" spans="1:10">
      <c r="A36" s="4" t="s">
        <v>37</v>
      </c>
      <c r="B36" s="32">
        <f>+'Anexo VII cifras At´n a Mpios'!B36+'Anexo VII cifras At´n a Mpios'!B94+'Anexo VII cifras At´n a Mpios'!B152</f>
        <v>25225796.238405943</v>
      </c>
      <c r="C36" s="5">
        <f>+'Anexo VII cifras At´n a Mpios'!C36+'Anexo VII cifras At´n a Mpios'!C94+'Anexo VII cifras At´n a Mpios'!C152</f>
        <v>3492681.6824476602</v>
      </c>
      <c r="D36" s="5">
        <f>+'Anexo VII cifras At´n a Mpios'!D36+'Anexo VII cifras At´n a Mpios'!D94+'Anexo VII cifras At´n a Mpios'!D152</f>
        <v>930376.52540474175</v>
      </c>
      <c r="E36" s="5">
        <f>+'Anexo VII cifras At´n a Mpios'!E36+'Anexo VII cifras At´n a Mpios'!E94+'Anexo VII cifras At´n a Mpios'!E152</f>
        <v>1258776.4933885704</v>
      </c>
      <c r="F36" s="5">
        <f>+'Anexo VII cifras At´n a Mpios'!F36+'Anexo VII cifras At´n a Mpios'!F94+'Anexo VII cifras At´n a Mpios'!F152</f>
        <v>1003361.0031430733</v>
      </c>
      <c r="G36" s="5">
        <f>+'Anexo VII cifras At´n a Mpios'!G36+'Anexo VII cifras At´n a Mpios'!G94+'Anexo VII cifras At´n a Mpios'!G152</f>
        <v>576404.16751834843</v>
      </c>
      <c r="H36" s="5">
        <f>+'Anexo VII cifras At´n a Mpios'!H36+'Anexo VII cifras At´n a Mpios'!H94+'Anexo VII cifras At´n a Mpios'!H152</f>
        <v>164052.36766232169</v>
      </c>
      <c r="I36" s="5">
        <f>+'Anexo VII cifras At´n a Mpios'!I36+'Anexo VII cifras At´n a Mpios'!I94+'Anexo VII cifras At´n a Mpios'!I152</f>
        <v>5157157.8068063734</v>
      </c>
      <c r="J36" s="11">
        <f t="shared" si="0"/>
        <v>37808606.28477703</v>
      </c>
    </row>
    <row r="37" spans="1:10">
      <c r="A37" s="4" t="s">
        <v>38</v>
      </c>
      <c r="B37" s="32">
        <f>+'Anexo VII cifras At´n a Mpios'!B37+'Anexo VII cifras At´n a Mpios'!B95+'Anexo VII cifras At´n a Mpios'!B153</f>
        <v>4338035.7675672285</v>
      </c>
      <c r="C37" s="5">
        <f>+'Anexo VII cifras At´n a Mpios'!C37+'Anexo VII cifras At´n a Mpios'!C95+'Anexo VII cifras At´n a Mpios'!C153</f>
        <v>683678.57411402243</v>
      </c>
      <c r="D37" s="5">
        <f>+'Anexo VII cifras At´n a Mpios'!D37+'Anexo VII cifras At´n a Mpios'!D95+'Anexo VII cifras At´n a Mpios'!D153</f>
        <v>182117.51144527737</v>
      </c>
      <c r="E37" s="5">
        <f>+'Anexo VII cifras At´n a Mpios'!E37+'Anexo VII cifras At´n a Mpios'!E95+'Anexo VII cifras At´n a Mpios'!E153</f>
        <v>246400.50149804729</v>
      </c>
      <c r="F37" s="5">
        <f>+'Anexo VII cifras At´n a Mpios'!F37+'Anexo VII cifras At´n a Mpios'!F95+'Anexo VII cifras At´n a Mpios'!F153</f>
        <v>196403.93322924903</v>
      </c>
      <c r="G37" s="5">
        <f>+'Anexo VII cifras At´n a Mpios'!G37+'Anexo VII cifras At´n a Mpios'!G95+'Anexo VII cifras At´n a Mpios'!G153</f>
        <v>112828.82758618816</v>
      </c>
      <c r="H37" s="5">
        <f>+'Anexo VII cifras At´n a Mpios'!H37+'Anexo VII cifras At´n a Mpios'!H95+'Anexo VII cifras At´n a Mpios'!H153</f>
        <v>32112.599715873544</v>
      </c>
      <c r="I37" s="5">
        <f>+'Anexo VII cifras At´n a Mpios'!I37+'Anexo VII cifras At´n a Mpios'!I95+'Anexo VII cifras At´n a Mpios'!I153</f>
        <v>1009493.1678307094</v>
      </c>
      <c r="J37" s="11">
        <f t="shared" si="0"/>
        <v>6801070.8829865959</v>
      </c>
    </row>
    <row r="38" spans="1:10">
      <c r="A38" s="4" t="s">
        <v>39</v>
      </c>
      <c r="B38" s="32">
        <f>+'Anexo VII cifras At´n a Mpios'!B38+'Anexo VII cifras At´n a Mpios'!B96+'Anexo VII cifras At´n a Mpios'!B154</f>
        <v>2958164.5297762314</v>
      </c>
      <c r="C38" s="5">
        <f>+'Anexo VII cifras At´n a Mpios'!C38+'Anexo VII cifras At´n a Mpios'!C96+'Anexo VII cifras At´n a Mpios'!C154</f>
        <v>590378.09585315012</v>
      </c>
      <c r="D38" s="5">
        <f>+'Anexo VII cifras At´n a Mpios'!D38+'Anexo VII cifras At´n a Mpios'!D96+'Anexo VII cifras At´n a Mpios'!D154</f>
        <v>157264.23746408863</v>
      </c>
      <c r="E38" s="5">
        <f>+'Anexo VII cifras At´n a Mpios'!E38+'Anexo VII cifras At´n a Mpios'!E96+'Anexo VII cifras At´n a Mpios'!E154</f>
        <v>212774.63474731822</v>
      </c>
      <c r="F38" s="5">
        <f>+'Anexo VII cifras At´n a Mpios'!F38+'Anexo VII cifras At´n a Mpios'!F96+'Anexo VII cifras At´n a Mpios'!F154</f>
        <v>169601.01502115378</v>
      </c>
      <c r="G38" s="5">
        <f>+'Anexo VII cifras At´n a Mpios'!G38+'Anexo VII cifras At´n a Mpios'!G96+'Anexo VII cifras At´n a Mpios'!G154</f>
        <v>97431.265085349587</v>
      </c>
      <c r="H38" s="5">
        <f>+'Anexo VII cifras At´n a Mpios'!H38+'Anexo VII cifras At´n a Mpios'!H96+'Anexo VII cifras At´n a Mpios'!H154</f>
        <v>27730.246626084794</v>
      </c>
      <c r="I38" s="5">
        <f>+'Anexo VII cifras At´n a Mpios'!I38+'Anexo VII cifras At´n a Mpios'!I96+'Anexo VII cifras At´n a Mpios'!I154</f>
        <v>871729.31369538885</v>
      </c>
      <c r="J38" s="11">
        <f t="shared" si="0"/>
        <v>5085073.3382687652</v>
      </c>
    </row>
    <row r="39" spans="1:10">
      <c r="A39" s="4" t="s">
        <v>40</v>
      </c>
      <c r="B39" s="32">
        <f>+'Anexo VII cifras At´n a Mpios'!B39+'Anexo VII cifras At´n a Mpios'!B97+'Anexo VII cifras At´n a Mpios'!B155</f>
        <v>5187107.9196493868</v>
      </c>
      <c r="C39" s="5">
        <f>+'Anexo VII cifras At´n a Mpios'!C39+'Anexo VII cifras At´n a Mpios'!C97+'Anexo VII cifras At´n a Mpios'!C155</f>
        <v>742963.98394498636</v>
      </c>
      <c r="D39" s="5">
        <f>+'Anexo VII cifras At´n a Mpios'!D39+'Anexo VII cifras At´n a Mpios'!D97+'Anexo VII cifras At´n a Mpios'!D155</f>
        <v>197909.89066005714</v>
      </c>
      <c r="E39" s="5">
        <f>+'Anexo VII cifras At´n a Mpios'!E39+'Anexo VII cifras At´n a Mpios'!E97+'Anexo VII cifras At´n a Mpios'!E155</f>
        <v>267767.20109485299</v>
      </c>
      <c r="F39" s="5">
        <f>+'Anexo VII cifras At´n a Mpios'!F39+'Anexo VII cifras At´n a Mpios'!F97+'Anexo VII cifras At´n a Mpios'!F155</f>
        <v>213435.16415380832</v>
      </c>
      <c r="G39" s="5">
        <f>+'Anexo VII cifras At´n a Mpios'!G39+'Anexo VII cifras At´n a Mpios'!G97+'Anexo VII cifras At´n a Mpios'!G155</f>
        <v>122612.81605308244</v>
      </c>
      <c r="H39" s="5">
        <f>+'Anexo VII cifras At´n a Mpios'!H39+'Anexo VII cifras At´n a Mpios'!H97+'Anexo VII cifras At´n a Mpios'!H155</f>
        <v>34897.254240641123</v>
      </c>
      <c r="I39" s="5">
        <f>+'Anexo VII cifras At´n a Mpios'!I39+'Anexo VII cifras At´n a Mpios'!I97+'Anexo VII cifras At´n a Mpios'!I155</f>
        <v>71090.235418904442</v>
      </c>
      <c r="J39" s="11">
        <f t="shared" si="0"/>
        <v>6837784.4652157193</v>
      </c>
    </row>
    <row r="40" spans="1:10">
      <c r="A40" s="4" t="s">
        <v>41</v>
      </c>
      <c r="B40" s="32">
        <f>+'Anexo VII cifras At´n a Mpios'!B40+'Anexo VII cifras At´n a Mpios'!B98+'Anexo VII cifras At´n a Mpios'!B156</f>
        <v>7437302.9089708077</v>
      </c>
      <c r="C40" s="5">
        <f>+'Anexo VII cifras At´n a Mpios'!C40+'Anexo VII cifras At´n a Mpios'!C98+'Anexo VII cifras At´n a Mpios'!C156</f>
        <v>1046099.9598158777</v>
      </c>
      <c r="D40" s="5">
        <f>+'Anexo VII cifras At´n a Mpios'!D40+'Anexo VII cifras At´n a Mpios'!D98+'Anexo VII cifras At´n a Mpios'!D156</f>
        <v>278658.90290851641</v>
      </c>
      <c r="E40" s="5">
        <f>+'Anexo VII cifras At´n a Mpios'!E40+'Anexo VII cifras At´n a Mpios'!E98+'Anexo VII cifras At´n a Mpios'!E156</f>
        <v>377018.62318816909</v>
      </c>
      <c r="F40" s="5">
        <f>+'Anexo VII cifras At´n a Mpios'!F40+'Anexo VII cifras At´n a Mpios'!F98+'Anexo VII cifras At´n a Mpios'!F156</f>
        <v>300518.62737551855</v>
      </c>
      <c r="G40" s="5">
        <f>+'Anexo VII cifras At´n a Mpios'!G40+'Anexo VII cifras At´n a Mpios'!G98+'Anexo VII cifras At´n a Mpios'!G156</f>
        <v>172639.94583556917</v>
      </c>
      <c r="H40" s="5">
        <f>+'Anexo VII cifras At´n a Mpios'!H40+'Anexo VII cifras At´n a Mpios'!H98+'Anexo VII cifras At´n a Mpios'!H156</f>
        <v>49135.647282630955</v>
      </c>
      <c r="I40" s="5">
        <f>+'Anexo VII cifras At´n a Mpios'!I40+'Anexo VII cifras At´n a Mpios'!I98+'Anexo VII cifras At´n a Mpios'!I156</f>
        <v>100095.68972662858</v>
      </c>
      <c r="J40" s="11">
        <f t="shared" si="0"/>
        <v>9761470.3051037192</v>
      </c>
    </row>
    <row r="41" spans="1:10">
      <c r="A41" s="4" t="s">
        <v>42</v>
      </c>
      <c r="B41" s="32">
        <f>+'Anexo VII cifras At´n a Mpios'!B41+'Anexo VII cifras At´n a Mpios'!B99+'Anexo VII cifras At´n a Mpios'!B157</f>
        <v>18242946.52189061</v>
      </c>
      <c r="C41" s="5">
        <f>+'Anexo VII cifras At´n a Mpios'!C41+'Anexo VII cifras At´n a Mpios'!C99+'Anexo VII cifras At´n a Mpios'!C157</f>
        <v>2489514.1851274436</v>
      </c>
      <c r="D41" s="5">
        <f>+'Anexo VII cifras At´n a Mpios'!D41+'Anexo VII cifras At´n a Mpios'!D99+'Anexo VII cifras At´n a Mpios'!D157</f>
        <v>663153.92242716835</v>
      </c>
      <c r="E41" s="5">
        <f>+'Anexo VII cifras At´n a Mpios'!E41+'Anexo VII cifras At´n a Mpios'!E99+'Anexo VII cifras At´n a Mpios'!E157</f>
        <v>897230.90195832297</v>
      </c>
      <c r="F41" s="5">
        <f>+'Anexo VII cifras At´n a Mpios'!F41+'Anexo VII cifras At´n a Mpios'!F99+'Anexo VII cifras At´n a Mpios'!F157</f>
        <v>715175.80965977814</v>
      </c>
      <c r="G41" s="5">
        <f>+'Anexo VII cifras At´n a Mpios'!G41+'Anexo VII cifras At´n a Mpios'!G99+'Anexo VII cifras At´n a Mpios'!G157</f>
        <v>410849.45090039913</v>
      </c>
      <c r="H41" s="5">
        <f>+'Anexo VII cifras At´n a Mpios'!H41+'Anexo VII cifras At´n a Mpios'!H99+'Anexo VII cifras At´n a Mpios'!H157</f>
        <v>116933.27177553711</v>
      </c>
      <c r="I41" s="5">
        <f>+'Anexo VII cifras At´n a Mpios'!I41+'Anexo VII cifras At´n a Mpios'!I99+'Anexo VII cifras At´n a Mpios'!I157</f>
        <v>3675920.2487493991</v>
      </c>
      <c r="J41" s="11">
        <f t="shared" si="0"/>
        <v>27211724.31248866</v>
      </c>
    </row>
    <row r="42" spans="1:10">
      <c r="A42" s="4" t="s">
        <v>43</v>
      </c>
      <c r="B42" s="32">
        <f>+'Anexo VII cifras At´n a Mpios'!B42+'Anexo VII cifras At´n a Mpios'!B100+'Anexo VII cifras At´n a Mpios'!B158</f>
        <v>218790903.62841773</v>
      </c>
      <c r="C42" s="5">
        <f>+'Anexo VII cifras At´n a Mpios'!C42+'Anexo VII cifras At´n a Mpios'!C100+'Anexo VII cifras At´n a Mpios'!C158</f>
        <v>34178982.171205461</v>
      </c>
      <c r="D42" s="5">
        <f>+'Anexo VII cifras At´n a Mpios'!D42+'Anexo VII cifras At´n a Mpios'!D100+'Anexo VII cifras At´n a Mpios'!D158</f>
        <v>9104557.9200999178</v>
      </c>
      <c r="E42" s="5">
        <f>+'Anexo VII cifras At´n a Mpios'!E42+'Anexo VII cifras At´n a Mpios'!E100+'Anexo VII cifras At´n a Mpios'!E158</f>
        <v>12318242.324021241</v>
      </c>
      <c r="F42" s="5">
        <f>+'Anexo VII cifras At´n a Mpios'!F42+'Anexo VII cifras At´n a Mpios'!F100+'Anexo VII cifras At´n a Mpios'!F158</f>
        <v>9818775.6445290782</v>
      </c>
      <c r="G42" s="5">
        <f>+'Anexo VII cifras At´n a Mpios'!G42+'Anexo VII cifras At´n a Mpios'!G100+'Anexo VII cifras At´n a Mpios'!G158</f>
        <v>5640625.0429360131</v>
      </c>
      <c r="H42" s="5">
        <f>+'Anexo VII cifras At´n a Mpios'!H42+'Anexo VII cifras At´n a Mpios'!H100+'Anexo VII cifras At´n a Mpios'!H158</f>
        <v>1605397.6454977335</v>
      </c>
      <c r="I42" s="5">
        <f>+'Anexo VII cifras At´n a Mpios'!I42+'Anexo VII cifras At´n a Mpios'!I100+'Anexo VII cifras At´n a Mpios'!I158</f>
        <v>3270403.3323766752</v>
      </c>
      <c r="J42" s="11">
        <f t="shared" si="0"/>
        <v>294727887.70908386</v>
      </c>
    </row>
    <row r="43" spans="1:10">
      <c r="A43" s="4" t="s">
        <v>44</v>
      </c>
      <c r="B43" s="32">
        <f>+'Anexo VII cifras At´n a Mpios'!B43+'Anexo VII cifras At´n a Mpios'!B101+'Anexo VII cifras At´n a Mpios'!B159</f>
        <v>1989251.6678666102</v>
      </c>
      <c r="C43" s="5">
        <f>+'Anexo VII cifras At´n a Mpios'!C43+'Anexo VII cifras At´n a Mpios'!C101+'Anexo VII cifras At´n a Mpios'!C159</f>
        <v>264783.73181190097</v>
      </c>
      <c r="D43" s="5">
        <f>+'Anexo VII cifras At´n a Mpios'!D43+'Anexo VII cifras At´n a Mpios'!D101+'Anexo VII cifras At´n a Mpios'!D159</f>
        <v>70532.785631416918</v>
      </c>
      <c r="E43" s="5">
        <f>+'Anexo VII cifras At´n a Mpios'!E43+'Anexo VII cifras At´n a Mpios'!E101+'Anexo VII cifras At´n a Mpios'!E159</f>
        <v>95429.119438948226</v>
      </c>
      <c r="F43" s="5">
        <f>+'Anexo VII cifras At´n a Mpios'!F43+'Anexo VII cifras At´n a Mpios'!F101+'Anexo VII cifras At´n a Mpios'!F159</f>
        <v>76065.812725473501</v>
      </c>
      <c r="G43" s="5">
        <f>+'Anexo VII cifras At´n a Mpios'!G43+'Anexo VII cifras At´n a Mpios'!G101+'Anexo VII cifras At´n a Mpios'!G159</f>
        <v>43697.783074374842</v>
      </c>
      <c r="H43" s="5">
        <f>+'Anexo VII cifras At´n a Mpios'!H43+'Anexo VII cifras At´n a Mpios'!H101+'Anexo VII cifras At´n a Mpios'!H159</f>
        <v>12436.975960479189</v>
      </c>
      <c r="I43" s="5">
        <f>+'Anexo VII cifras At´n a Mpios'!I43+'Anexo VII cifras At´n a Mpios'!I101+'Anexo VII cifras At´n a Mpios'!I159</f>
        <v>390968.7339472298</v>
      </c>
      <c r="J43" s="11">
        <f t="shared" si="0"/>
        <v>2943166.6104564331</v>
      </c>
    </row>
    <row r="44" spans="1:10">
      <c r="A44" s="4" t="s">
        <v>45</v>
      </c>
      <c r="B44" s="32">
        <f>+'Anexo VII cifras At´n a Mpios'!B44+'Anexo VII cifras At´n a Mpios'!B102+'Anexo VII cifras At´n a Mpios'!B160</f>
        <v>5100190.1741701588</v>
      </c>
      <c r="C44" s="5">
        <f>+'Anexo VII cifras At´n a Mpios'!C44+'Anexo VII cifras At´n a Mpios'!C102+'Anexo VII cifras At´n a Mpios'!C160</f>
        <v>701764.91491606378</v>
      </c>
      <c r="D44" s="5">
        <f>+'Anexo VII cifras At´n a Mpios'!D44+'Anexo VII cifras At´n a Mpios'!D102+'Anexo VII cifras At´n a Mpios'!D160</f>
        <v>186935.33008510739</v>
      </c>
      <c r="E44" s="5">
        <f>+'Anexo VII cifras At´n a Mpios'!E44+'Anexo VII cifras At´n a Mpios'!E102+'Anexo VII cifras At´n a Mpios'!E160</f>
        <v>252918.89129790716</v>
      </c>
      <c r="F44" s="5">
        <f>+'Anexo VII cifras At´n a Mpios'!F44+'Anexo VII cifras At´n a Mpios'!F102+'Anexo VII cifras At´n a Mpios'!F160</f>
        <v>201599.69130291534</v>
      </c>
      <c r="G44" s="5">
        <f>+'Anexo VII cifras At´n a Mpios'!G44+'Anexo VII cifras At´n a Mpios'!G102+'Anexo VII cifras At´n a Mpios'!G160</f>
        <v>115813.65218839695</v>
      </c>
      <c r="H44" s="5">
        <f>+'Anexo VII cifras At´n a Mpios'!H44+'Anexo VII cifras At´n a Mpios'!H102+'Anexo VII cifras At´n a Mpios'!H160</f>
        <v>32962.120886335091</v>
      </c>
      <c r="I44" s="5">
        <f>+'Anexo VII cifras At´n a Mpios'!I44+'Anexo VII cifras At´n a Mpios'!I102+'Anexo VII cifras At´n a Mpios'!I160</f>
        <v>67148.11765869458</v>
      </c>
      <c r="J44" s="11">
        <f t="shared" si="0"/>
        <v>6659332.8925055787</v>
      </c>
    </row>
    <row r="45" spans="1:10">
      <c r="A45" s="4" t="s">
        <v>46</v>
      </c>
      <c r="B45" s="32">
        <f>+'Anexo VII cifras At´n a Mpios'!B45+'Anexo VII cifras At´n a Mpios'!B103+'Anexo VII cifras At´n a Mpios'!B161</f>
        <v>4227019.2571514118</v>
      </c>
      <c r="C45" s="5">
        <f>+'Anexo VII cifras At´n a Mpios'!C45+'Anexo VII cifras At´n a Mpios'!C103+'Anexo VII cifras At´n a Mpios'!C161</f>
        <v>562646.65255164192</v>
      </c>
      <c r="D45" s="5">
        <f>+'Anexo VII cifras At´n a Mpios'!D45+'Anexo VII cifras At´n a Mpios'!D103+'Anexo VII cifras At´n a Mpios'!D161</f>
        <v>149877.16752497101</v>
      </c>
      <c r="E45" s="5">
        <f>+'Anexo VII cifras At´n a Mpios'!E45+'Anexo VII cifras At´n a Mpios'!E103+'Anexo VII cifras At´n a Mpios'!E161</f>
        <v>202780.11130388395</v>
      </c>
      <c r="F45" s="5">
        <f>+'Anexo VII cifras At´n a Mpios'!F45+'Anexo VII cifras At´n a Mpios'!F103+'Anexo VII cifras At´n a Mpios'!F161</f>
        <v>161634.45771665097</v>
      </c>
      <c r="G45" s="5">
        <f>+'Anexo VII cifras At´n a Mpios'!G45+'Anexo VII cifras At´n a Mpios'!G103+'Anexo VII cifras At´n a Mpios'!G161</f>
        <v>92854.690137046186</v>
      </c>
      <c r="H45" s="5">
        <f>+'Anexo VII cifras At´n a Mpios'!H45+'Anexo VII cifras At´n a Mpios'!H103+'Anexo VII cifras At´n a Mpios'!H161</f>
        <v>26427.691928595832</v>
      </c>
      <c r="I45" s="5">
        <f>+'Anexo VII cifras At´n a Mpios'!I45+'Anexo VII cifras At´n a Mpios'!I103+'Anexo VII cifras At´n a Mpios'!I161</f>
        <v>830782.1440649298</v>
      </c>
      <c r="J45" s="11">
        <f t="shared" si="0"/>
        <v>6254022.1723791324</v>
      </c>
    </row>
    <row r="46" spans="1:10">
      <c r="A46" s="4" t="s">
        <v>47</v>
      </c>
      <c r="B46" s="32">
        <f>+'Anexo VII cifras At´n a Mpios'!B46+'Anexo VII cifras At´n a Mpios'!B104+'Anexo VII cifras At´n a Mpios'!B162</f>
        <v>4338177.5392934419</v>
      </c>
      <c r="C46" s="5">
        <f>+'Anexo VII cifras At´n a Mpios'!C46+'Anexo VII cifras At´n a Mpios'!C104+'Anexo VII cifras At´n a Mpios'!C162</f>
        <v>608674.14126792981</v>
      </c>
      <c r="D46" s="5">
        <f>+'Anexo VII cifras At´n a Mpios'!D46+'Anexo VII cifras At´n a Mpios'!D104+'Anexo VII cifras At´n a Mpios'!D162</f>
        <v>162137.91697722449</v>
      </c>
      <c r="E46" s="5">
        <f>+'Anexo VII cifras At´n a Mpios'!E46+'Anexo VII cifras At´n a Mpios'!E104+'Anexo VII cifras At´n a Mpios'!E162</f>
        <v>219368.60293108769</v>
      </c>
      <c r="F46" s="5">
        <f>+'Anexo VII cifras At´n a Mpios'!F46+'Anexo VII cifras At´n a Mpios'!F104+'Anexo VII cifras At´n a Mpios'!F162</f>
        <v>174857.0160398494</v>
      </c>
      <c r="G46" s="5">
        <f>+'Anexo VII cifras At´n a Mpios'!G46+'Anexo VII cifras At´n a Mpios'!G104+'Anexo VII cifras At´n a Mpios'!G162</f>
        <v>100450.69765465071</v>
      </c>
      <c r="H46" s="5">
        <f>+'Anexo VII cifras At´n a Mpios'!H46+'Anexo VII cifras At´n a Mpios'!H104+'Anexo VII cifras At´n a Mpios'!H162</f>
        <v>28589.617688794555</v>
      </c>
      <c r="I46" s="5">
        <f>+'Anexo VII cifras At´n a Mpios'!I46+'Anexo VII cifras At´n a Mpios'!I104+'Anexo VII cifras At´n a Mpios'!I162</f>
        <v>58240.761236335602</v>
      </c>
      <c r="J46" s="11">
        <f t="shared" si="0"/>
        <v>5690496.2930893144</v>
      </c>
    </row>
    <row r="47" spans="1:10">
      <c r="A47" s="4" t="s">
        <v>48</v>
      </c>
      <c r="B47" s="32">
        <f>+'Anexo VII cifras At´n a Mpios'!B47+'Anexo VII cifras At´n a Mpios'!B105+'Anexo VII cifras At´n a Mpios'!B163</f>
        <v>13643824.659255104</v>
      </c>
      <c r="C47" s="5">
        <f>+'Anexo VII cifras At´n a Mpios'!C47+'Anexo VII cifras At´n a Mpios'!C105+'Anexo VII cifras At´n a Mpios'!C163</f>
        <v>1816091.2094363985</v>
      </c>
      <c r="D47" s="5">
        <f>+'Anexo VII cifras At´n a Mpios'!D47+'Anexo VII cifras At´n a Mpios'!D105+'Anexo VII cifras At´n a Mpios'!D163</f>
        <v>483768.28548241215</v>
      </c>
      <c r="E47" s="5">
        <f>+'Anexo VII cifras At´n a Mpios'!E47+'Anexo VII cifras At´n a Mpios'!E105+'Anexo VII cifras At´n a Mpios'!E163</f>
        <v>654526.55928441172</v>
      </c>
      <c r="F47" s="5">
        <f>+'Anexo VII cifras At´n a Mpios'!F47+'Anexo VII cifras At´n a Mpios'!F105+'Anexo VII cifras At´n a Mpios'!F163</f>
        <v>521718.0560303547</v>
      </c>
      <c r="G47" s="5">
        <f>+'Anexo VII cifras At´n a Mpios'!G47+'Anexo VII cifras At´n a Mpios'!G105+'Anexo VII cifras At´n a Mpios'!G163</f>
        <v>299713.12501028774</v>
      </c>
      <c r="H47" s="5">
        <f>+'Anexo VII cifras At´n a Mpios'!H47+'Anexo VII cifras At´n a Mpios'!H105+'Anexo VII cifras At´n a Mpios'!H163</f>
        <v>85302.380774070203</v>
      </c>
      <c r="I47" s="5">
        <f>+'Anexo VII cifras At´n a Mpios'!I47+'Anexo VII cifras At´n a Mpios'!I105+'Anexo VII cifras At´n a Mpios'!I163</f>
        <v>2681569.0191166038</v>
      </c>
      <c r="J47" s="11">
        <f t="shared" si="0"/>
        <v>20186513.294389643</v>
      </c>
    </row>
    <row r="48" spans="1:10">
      <c r="A48" s="4" t="s">
        <v>49</v>
      </c>
      <c r="B48" s="32">
        <f>+'Anexo VII cifras At´n a Mpios'!B48+'Anexo VII cifras At´n a Mpios'!B106+'Anexo VII cifras At´n a Mpios'!B164</f>
        <v>11740246.503190178</v>
      </c>
      <c r="C48" s="5">
        <f>+'Anexo VII cifras At´n a Mpios'!C48+'Anexo VII cifras At´n a Mpios'!C106+'Anexo VII cifras At´n a Mpios'!C164</f>
        <v>1562711.276502291</v>
      </c>
      <c r="D48" s="5">
        <f>+'Anexo VII cifras At´n a Mpios'!D48+'Anexo VII cifras At´n a Mpios'!D106+'Anexo VII cifras At´n a Mpios'!D164</f>
        <v>416273.2306667337</v>
      </c>
      <c r="E48" s="5">
        <f>+'Anexo VII cifras At´n a Mpios'!E48+'Anexo VII cifras At´n a Mpios'!E106+'Anexo VII cifras At´n a Mpios'!E164</f>
        <v>563207.41472088301</v>
      </c>
      <c r="F48" s="5">
        <f>+'Anexo VII cifras At´n a Mpios'!F48+'Anexo VII cifras At´n a Mpios'!F106+'Anexo VII cifras At´n a Mpios'!F164</f>
        <v>448928.27247729816</v>
      </c>
      <c r="G48" s="5">
        <f>+'Anexo VII cifras At´n a Mpios'!G48+'Anexo VII cifras At´n a Mpios'!G106+'Anexo VII cifras At´n a Mpios'!G164</f>
        <v>257897.3334244974</v>
      </c>
      <c r="H48" s="5">
        <f>+'Anexo VII cifras At´n a Mpios'!H48+'Anexo VII cifras At´n a Mpios'!H106+'Anexo VII cifras At´n a Mpios'!H164</f>
        <v>73401.044867950608</v>
      </c>
      <c r="I48" s="5">
        <f>+'Anexo VII cifras At´n a Mpios'!I48+'Anexo VII cifras At´n a Mpios'!I106+'Anexo VII cifras At´n a Mpios'!I164</f>
        <v>2307438.6365923611</v>
      </c>
      <c r="J48" s="11">
        <f t="shared" si="0"/>
        <v>17370103.712442197</v>
      </c>
    </row>
    <row r="49" spans="1:10">
      <c r="A49" s="4" t="s">
        <v>50</v>
      </c>
      <c r="B49" s="32">
        <f>+'Anexo VII cifras At´n a Mpios'!B49+'Anexo VII cifras At´n a Mpios'!B107+'Anexo VII cifras At´n a Mpios'!B165</f>
        <v>89359069.611015737</v>
      </c>
      <c r="C49" s="5">
        <f>+'Anexo VII cifras At´n a Mpios'!C49+'Anexo VII cifras At´n a Mpios'!C107+'Anexo VII cifras At´n a Mpios'!C165</f>
        <v>12661681.574168086</v>
      </c>
      <c r="D49" s="5">
        <f>+'Anexo VII cifras At´n a Mpios'!D49+'Anexo VII cifras At´n a Mpios'!D107+'Anexo VII cifras At´n a Mpios'!D165</f>
        <v>3372804.1601833766</v>
      </c>
      <c r="E49" s="5">
        <f>+'Anexo VII cifras At´n a Mpios'!E49+'Anexo VII cifras At´n a Mpios'!E107+'Anexo VII cifras At´n a Mpios'!E165</f>
        <v>4563320.846680915</v>
      </c>
      <c r="F49" s="5">
        <f>+'Anexo VII cifras At´n a Mpios'!F49+'Anexo VII cifras At´n a Mpios'!F107+'Anexo VII cifras At´n a Mpios'!F165</f>
        <v>3637387.7383616501</v>
      </c>
      <c r="G49" s="5">
        <f>+'Anexo VII cifras At´n a Mpios'!G49+'Anexo VII cifras At´n a Mpios'!G107+'Anexo VII cifras At´n a Mpios'!G165</f>
        <v>2089582.3583975104</v>
      </c>
      <c r="H49" s="5">
        <f>+'Anexo VII cifras At´n a Mpios'!H49+'Anexo VII cifras At´n a Mpios'!H107+'Anexo VII cifras At´n a Mpios'!H165</f>
        <v>594723.20402613562</v>
      </c>
      <c r="I49" s="5">
        <f>+'Anexo VII cifras At´n a Mpios'!I49+'Anexo VII cifras At´n a Mpios'!I107+'Anexo VII cifras At´n a Mpios'!I165</f>
        <v>1211528.3423664104</v>
      </c>
      <c r="J49" s="11">
        <f t="shared" si="0"/>
        <v>117490097.83519982</v>
      </c>
    </row>
    <row r="50" spans="1:10">
      <c r="A50" s="4" t="s">
        <v>51</v>
      </c>
      <c r="B50" s="32">
        <f>+'Anexo VII cifras At´n a Mpios'!B50+'Anexo VII cifras At´n a Mpios'!B108+'Anexo VII cifras At´n a Mpios'!B166</f>
        <v>110604229.99989909</v>
      </c>
      <c r="C50" s="5">
        <f>+'Anexo VII cifras At´n a Mpios'!C50+'Anexo VII cifras At´n a Mpios'!C108+'Anexo VII cifras At´n a Mpios'!C166</f>
        <v>14792100.456471963</v>
      </c>
      <c r="D50" s="5">
        <f>+'Anexo VII cifras At´n a Mpios'!D50+'Anexo VII cifras At´n a Mpios'!D108+'Anexo VII cifras At´n a Mpios'!D166</f>
        <v>3940302.6892750664</v>
      </c>
      <c r="E50" s="5">
        <f>+'Anexo VII cifras At´n a Mpios'!E50+'Anexo VII cifras At´n a Mpios'!E108+'Anexo VII cifras At´n a Mpios'!E166</f>
        <v>5331132.3605649769</v>
      </c>
      <c r="F50" s="5">
        <f>+'Anexo VII cifras At´n a Mpios'!F50+'Anexo VII cifras At´n a Mpios'!F108+'Anexo VII cifras At´n a Mpios'!F166</f>
        <v>4249404.355165204</v>
      </c>
      <c r="G50" s="5">
        <f>+'Anexo VII cifras At´n a Mpios'!G50+'Anexo VII cifras At´n a Mpios'!G108+'Anexo VII cifras At´n a Mpios'!G166</f>
        <v>2441169.6010858193</v>
      </c>
      <c r="H50" s="5">
        <f>+'Anexo VII cifras At´n a Mpios'!H50+'Anexo VII cifras At´n a Mpios'!H108+'Anexo VII cifras At´n a Mpios'!H166</f>
        <v>694789.65540384594</v>
      </c>
      <c r="I50" s="5">
        <f>+'Anexo VII cifras At´n a Mpios'!I50+'Anexo VII cifras At´n a Mpios'!I108+'Anexo VII cifras At´n a Mpios'!I166</f>
        <v>1415376.6891997023</v>
      </c>
      <c r="J50" s="11">
        <f t="shared" si="0"/>
        <v>143468505.8070657</v>
      </c>
    </row>
    <row r="51" spans="1:10">
      <c r="A51" s="4" t="s">
        <v>52</v>
      </c>
      <c r="B51" s="32">
        <f>+'Anexo VII cifras At´n a Mpios'!B51+'Anexo VII cifras At´n a Mpios'!B109+'Anexo VII cifras At´n a Mpios'!B167</f>
        <v>51826659.0349603</v>
      </c>
      <c r="C51" s="5">
        <f>+'Anexo VII cifras At´n a Mpios'!C51+'Anexo VII cifras At´n a Mpios'!C109+'Anexo VII cifras At´n a Mpios'!C167</f>
        <v>7344307.1857764218</v>
      </c>
      <c r="D51" s="5">
        <f>+'Anexo VII cifras At´n a Mpios'!D51+'Anexo VII cifras At´n a Mpios'!D109+'Anexo VII cifras At´n a Mpios'!D167</f>
        <v>1956368.0925595311</v>
      </c>
      <c r="E51" s="5">
        <f>+'Anexo VII cifras At´n a Mpios'!E51+'Anexo VII cifras At´n a Mpios'!E109+'Anexo VII cifras At´n a Mpios'!E167</f>
        <v>2646917.7801514873</v>
      </c>
      <c r="F51" s="5">
        <f>+'Anexo VII cifras At´n a Mpios'!F51+'Anexo VII cifras At´n a Mpios'!F109+'Anexo VII cifras At´n a Mpios'!F167</f>
        <v>2109837.6821294934</v>
      </c>
      <c r="G51" s="5">
        <f>+'Anexo VII cifras At´n a Mpios'!G51+'Anexo VII cifras At´n a Mpios'!G109+'Anexo VII cifras At´n a Mpios'!G167</f>
        <v>1212045.5438841498</v>
      </c>
      <c r="H51" s="5">
        <f>+'Anexo VII cifras At´n a Mpios'!H51+'Anexo VII cifras At´n a Mpios'!H109+'Anexo VII cifras At´n a Mpios'!H167</f>
        <v>344964.44056753226</v>
      </c>
      <c r="I51" s="5">
        <f>+'Anexo VII cifras At´n a Mpios'!I51+'Anexo VII cifras At´n a Mpios'!I109+'Anexo VII cifras At´n a Mpios'!I167</f>
        <v>702737.33062174579</v>
      </c>
      <c r="J51" s="11">
        <f t="shared" si="0"/>
        <v>68143837.090650663</v>
      </c>
    </row>
    <row r="52" spans="1:10">
      <c r="A52" s="4" t="s">
        <v>53</v>
      </c>
      <c r="B52" s="32">
        <f>+'Anexo VII cifras At´n a Mpios'!B52+'Anexo VII cifras At´n a Mpios'!B110+'Anexo VII cifras At´n a Mpios'!B168</f>
        <v>12651167.494341649</v>
      </c>
      <c r="C52" s="5">
        <f>+'Anexo VII cifras At´n a Mpios'!C52+'Anexo VII cifras At´n a Mpios'!C110+'Anexo VII cifras At´n a Mpios'!C168</f>
        <v>1711455.241006929</v>
      </c>
      <c r="D52" s="5">
        <f>+'Anexo VII cifras At´n a Mpios'!D52+'Anexo VII cifras At´n a Mpios'!D110+'Anexo VII cifras At´n a Mpios'!D168</f>
        <v>455895.47668079624</v>
      </c>
      <c r="E52" s="5">
        <f>+'Anexo VII cifras At´n a Mpios'!E52+'Anexo VII cifras At´n a Mpios'!E110+'Anexo VII cifras At´n a Mpios'!E168</f>
        <v>616815.3363911591</v>
      </c>
      <c r="F52" s="5">
        <f>+'Anexo VII cifras At´n a Mpios'!F52+'Anexo VII cifras At´n a Mpios'!F110+'Anexo VII cifras At´n a Mpios'!F168</f>
        <v>491658.73205134715</v>
      </c>
      <c r="G52" s="5">
        <f>+'Anexo VII cifras At´n a Mpios'!G52+'Anexo VII cifras At´n a Mpios'!G110+'Anexo VII cifras At´n a Mpios'!G168</f>
        <v>282444.8441422765</v>
      </c>
      <c r="H52" s="5">
        <f>+'Anexo VII cifras At´n a Mpios'!H52+'Anexo VII cifras At´n a Mpios'!H110+'Anexo VII cifras At´n a Mpios'!H168</f>
        <v>80387.596111683029</v>
      </c>
      <c r="I52" s="5">
        <f>+'Anexo VII cifras At´n a Mpios'!I52+'Anexo VII cifras At´n a Mpios'!I110+'Anexo VII cifras At´n a Mpios'!I168</f>
        <v>2527067.9649798227</v>
      </c>
      <c r="J52" s="11">
        <f t="shared" si="0"/>
        <v>18816892.685705662</v>
      </c>
    </row>
    <row r="53" spans="1:10">
      <c r="A53" s="4" t="s">
        <v>54</v>
      </c>
      <c r="B53" s="32">
        <f>+'Anexo VII cifras At´n a Mpios'!B53+'Anexo VII cifras At´n a Mpios'!B111+'Anexo VII cifras At´n a Mpios'!B169</f>
        <v>3537551.0092937308</v>
      </c>
      <c r="C53" s="5">
        <f>+'Anexo VII cifras At´n a Mpios'!C53+'Anexo VII cifras At´n a Mpios'!C111+'Anexo VII cifras At´n a Mpios'!C169</f>
        <v>470873.51473344793</v>
      </c>
      <c r="D53" s="5">
        <f>+'Anexo VII cifras At´n a Mpios'!D53+'Anexo VII cifras At´n a Mpios'!D111+'Anexo VII cifras At´n a Mpios'!D169</f>
        <v>125430.74473245781</v>
      </c>
      <c r="E53" s="5">
        <f>+'Anexo VII cifras At´n a Mpios'!E53+'Anexo VII cifras At´n a Mpios'!E111+'Anexo VII cifras At´n a Mpios'!E169</f>
        <v>169704.70417743351</v>
      </c>
      <c r="F53" s="5">
        <f>+'Anexo VII cifras At´n a Mpios'!F53+'Anexo VII cifras At´n a Mpios'!F111+'Anexo VII cifras At´n a Mpios'!F169</f>
        <v>135270.306615907</v>
      </c>
      <c r="G53" s="5">
        <f>+'Anexo VII cifras At´n a Mpios'!G53+'Anexo VII cifras At´n a Mpios'!G111+'Anexo VII cifras At´n a Mpios'!G169</f>
        <v>77709.187650953099</v>
      </c>
      <c r="H53" s="5">
        <f>+'Anexo VII cifras At´n a Mpios'!H53+'Anexo VII cifras At´n a Mpios'!H111+'Anexo VII cifras At´n a Mpios'!H169</f>
        <v>22117.078504378947</v>
      </c>
      <c r="I53" s="5">
        <f>+'Anexo VII cifras At´n a Mpios'!I53+'Anexo VII cifras At´n a Mpios'!I111+'Anexo VII cifras At´n a Mpios'!I169</f>
        <v>695273.35899221525</v>
      </c>
      <c r="J53" s="11">
        <f t="shared" si="0"/>
        <v>5233929.9047005242</v>
      </c>
    </row>
    <row r="54" spans="1:10" ht="15.75" thickBot="1">
      <c r="A54" s="27" t="s">
        <v>55</v>
      </c>
      <c r="B54" s="33">
        <f>+'Anexo VII cifras At´n a Mpios'!B54+'Anexo VII cifras At´n a Mpios'!B112+'Anexo VII cifras At´n a Mpios'!B170</f>
        <v>4876377.6131108645</v>
      </c>
      <c r="C54" s="24">
        <f>+'Anexo VII cifras At´n a Mpios'!C54+'Anexo VII cifras At´n a Mpios'!C112+'Anexo VII cifras At´n a Mpios'!C170</f>
        <v>649080.91933358379</v>
      </c>
      <c r="D54" s="24">
        <f>+'Anexo VII cifras At´n a Mpios'!D54+'Anexo VII cifras At´n a Mpios'!D112+'Anexo VII cifras At´n a Mpios'!D170</f>
        <v>172901.42799755267</v>
      </c>
      <c r="E54" s="24">
        <f>+'Anexo VII cifras At´n a Mpios'!E54+'Anexo VII cifras At´n a Mpios'!E112+'Anexo VII cifras At´n a Mpios'!E170</f>
        <v>233931.36788565677</v>
      </c>
      <c r="F54" s="24">
        <f>+'Anexo VII cifras At´n a Mpios'!F54+'Anexo VII cifras At´n a Mpios'!F112+'Anexo VII cifras At´n a Mpios'!F170</f>
        <v>186464.88330627664</v>
      </c>
      <c r="G54" s="24">
        <f>+'Anexo VII cifras At´n a Mpios'!G54+'Anexo VII cifras At´n a Mpios'!G112+'Anexo VII cifras At´n a Mpios'!G170</f>
        <v>107119.10817430333</v>
      </c>
      <c r="H54" s="24">
        <f>+'Anexo VII cifras At´n a Mpios'!H54+'Anexo VII cifras At´n a Mpios'!H112+'Anexo VII cifras At´n a Mpios'!H170</f>
        <v>30487.536884978228</v>
      </c>
      <c r="I54" s="24">
        <f>+'Anexo VII cifras At´n a Mpios'!I54+'Anexo VII cifras At´n a Mpios'!I112+'Anexo VII cifras At´n a Mpios'!I170</f>
        <v>958408.06892726058</v>
      </c>
      <c r="J54" s="11">
        <f t="shared" si="0"/>
        <v>7214770.9256204776</v>
      </c>
    </row>
    <row r="55" spans="1:10" ht="15.75" thickBot="1">
      <c r="A55" s="28" t="s">
        <v>4</v>
      </c>
      <c r="B55" s="34">
        <f>SUM(B4:B54)</f>
        <v>1122531012.9746783</v>
      </c>
      <c r="C55" s="15">
        <f t="shared" ref="C55:J55" si="1">SUM(C4:C54)</f>
        <v>159654322.00690141</v>
      </c>
      <c r="D55" s="15">
        <f t="shared" si="1"/>
        <v>42528534.484292127</v>
      </c>
      <c r="E55" s="15">
        <f t="shared" si="1"/>
        <v>57540058.293929212</v>
      </c>
      <c r="F55" s="15">
        <f t="shared" si="1"/>
        <v>45864735.252000012</v>
      </c>
      <c r="G55" s="15">
        <f t="shared" si="1"/>
        <v>26348068.600000005</v>
      </c>
      <c r="H55" s="15">
        <f t="shared" si="1"/>
        <v>7499014.2000000011</v>
      </c>
      <c r="I55" s="15">
        <f t="shared" si="1"/>
        <v>76557006.551070541</v>
      </c>
      <c r="J55" s="15">
        <f t="shared" si="1"/>
        <v>1538522752.3628719</v>
      </c>
    </row>
    <row r="59" spans="1:10">
      <c r="A59" s="18" t="s">
        <v>76</v>
      </c>
    </row>
    <row r="60" spans="1:10" ht="16.5" thickBot="1">
      <c r="A60" s="40" t="s">
        <v>77</v>
      </c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63.75" thickBot="1">
      <c r="A61" s="17" t="s">
        <v>0</v>
      </c>
      <c r="B61" s="36" t="s">
        <v>1</v>
      </c>
      <c r="C61" s="22" t="s">
        <v>2</v>
      </c>
      <c r="D61" s="22" t="s">
        <v>56</v>
      </c>
      <c r="E61" s="22" t="s">
        <v>57</v>
      </c>
      <c r="F61" s="22" t="s">
        <v>59</v>
      </c>
      <c r="G61" s="22" t="s">
        <v>58</v>
      </c>
      <c r="H61" s="22" t="s">
        <v>61</v>
      </c>
      <c r="I61" s="22" t="s">
        <v>60</v>
      </c>
      <c r="J61" s="23" t="s">
        <v>3</v>
      </c>
    </row>
    <row r="62" spans="1:10">
      <c r="A62" s="8" t="s">
        <v>5</v>
      </c>
      <c r="B62" s="35">
        <f>+'Anexo VII cifras At´n a Mpios'!B178+'Anexo VII cifras At´n a Mpios'!B236+'Anexo VII cifras At´n a Mpios'!B294</f>
        <v>1677426.5508573735</v>
      </c>
      <c r="C62" s="9">
        <f>+'Anexo VII cifras At´n a Mpios'!C178+'Anexo VII cifras At´n a Mpios'!C236+'Anexo VII cifras At´n a Mpios'!C294</f>
        <v>219933.273655436</v>
      </c>
      <c r="D62" s="9">
        <f>+'Anexo VII cifras At´n a Mpios'!D178+'Anexo VII cifras At´n a Mpios'!D236+'Anexo VII cifras At´n a Mpios'!D294</f>
        <v>46440.953618271407</v>
      </c>
      <c r="E62" s="9">
        <f>+'Anexo VII cifras At´n a Mpios'!E178+'Anexo VII cifras At´n a Mpios'!E236+'Anexo VII cifras At´n a Mpios'!E294</f>
        <v>79402.221931964377</v>
      </c>
      <c r="F62" s="9">
        <f>+'Anexo VII cifras At´n a Mpios'!F178+'Anexo VII cifras At´n a Mpios'!F236+'Anexo VII cifras At´n a Mpios'!F294</f>
        <v>89371.816823401576</v>
      </c>
      <c r="G62" s="9">
        <f>+'Anexo VII cifras At´n a Mpios'!G178+'Anexo VII cifras At´n a Mpios'!G236+'Anexo VII cifras At´n a Mpios'!G294</f>
        <v>31658.878395567473</v>
      </c>
      <c r="H62" s="9">
        <f>+'Anexo VII cifras At´n a Mpios'!H178+'Anexo VII cifras At´n a Mpios'!H236+'Anexo VII cifras At´n a Mpios'!H294</f>
        <v>11455.112563053135</v>
      </c>
      <c r="I62" s="9">
        <f>+'Anexo VII cifras At´n a Mpios'!I178+'Anexo VII cifras At´n a Mpios'!I236+'Anexo VII cifras At´n a Mpios'!I294</f>
        <v>245190.04499015736</v>
      </c>
      <c r="J62" s="11">
        <f t="shared" ref="J62:J112" si="2">SUM(B62:I62)</f>
        <v>2400878.8528352249</v>
      </c>
    </row>
    <row r="63" spans="1:10">
      <c r="A63" s="3" t="s">
        <v>6</v>
      </c>
      <c r="B63" s="32">
        <f>+'Anexo VII cifras At´n a Mpios'!B179+'Anexo VII cifras At´n a Mpios'!B237+'Anexo VII cifras At´n a Mpios'!B295</f>
        <v>3181412.965818638</v>
      </c>
      <c r="C63" s="5">
        <f>+'Anexo VII cifras At´n a Mpios'!C179+'Anexo VII cifras At´n a Mpios'!C237+'Anexo VII cifras At´n a Mpios'!C295</f>
        <v>431273.91538569104</v>
      </c>
      <c r="D63" s="5">
        <f>+'Anexo VII cifras At´n a Mpios'!D179+'Anexo VII cifras At´n a Mpios'!D237+'Anexo VII cifras At´n a Mpios'!D295</f>
        <v>91067.493191483896</v>
      </c>
      <c r="E63" s="5">
        <f>+'Anexo VII cifras At´n a Mpios'!E179+'Anexo VII cifras At´n a Mpios'!E237+'Anexo VII cifras At´n a Mpios'!E295</f>
        <v>155702.25720629818</v>
      </c>
      <c r="F63" s="5">
        <f>+'Anexo VII cifras At´n a Mpios'!F179+'Anexo VII cifras At´n a Mpios'!F237+'Anexo VII cifras At´n a Mpios'!F295</f>
        <v>175251.9422183779</v>
      </c>
      <c r="G63" s="5">
        <f>+'Anexo VII cifras At´n a Mpios'!G179+'Anexo VII cifras At´n a Mpios'!G237+'Anexo VII cifras At´n a Mpios'!G295</f>
        <v>62080.86759880944</v>
      </c>
      <c r="H63" s="5">
        <f>+'Anexo VII cifras At´n a Mpios'!H179+'Anexo VII cifras At´n a Mpios'!H237+'Anexo VII cifras At´n a Mpios'!H295</f>
        <v>22462.682267857184</v>
      </c>
      <c r="I63" s="5">
        <f>+'Anexo VII cifras At´n a Mpios'!I179+'Anexo VII cifras At´n a Mpios'!I237+'Anexo VII cifras At´n a Mpios'!I295</f>
        <v>920259.77286054159</v>
      </c>
      <c r="J63" s="11">
        <f t="shared" si="2"/>
        <v>5039511.8965476975</v>
      </c>
    </row>
    <row r="64" spans="1:10">
      <c r="A64" s="3" t="s">
        <v>7</v>
      </c>
      <c r="B64" s="32">
        <f>+'Anexo VII cifras At´n a Mpios'!B180+'Anexo VII cifras At´n a Mpios'!B238+'Anexo VII cifras At´n a Mpios'!B296</f>
        <v>2942384.4602422118</v>
      </c>
      <c r="C64" s="5">
        <f>+'Anexo VII cifras At´n a Mpios'!C180+'Anexo VII cifras At´n a Mpios'!C238+'Anexo VII cifras At´n a Mpios'!C296</f>
        <v>417843.41927718534</v>
      </c>
      <c r="D64" s="5">
        <f>+'Anexo VII cifras At´n a Mpios'!D180+'Anexo VII cifras At´n a Mpios'!D238+'Anexo VII cifras At´n a Mpios'!D296</f>
        <v>88231.519186828911</v>
      </c>
      <c r="E64" s="5">
        <f>+'Anexo VII cifras At´n a Mpios'!E180+'Anexo VII cifras At´n a Mpios'!E238+'Anexo VII cifras At´n a Mpios'!E296</f>
        <v>150853.46277451669</v>
      </c>
      <c r="F64" s="5">
        <f>+'Anexo VII cifras At´n a Mpios'!F180+'Anexo VII cifras At´n a Mpios'!F238+'Anexo VII cifras At´n a Mpios'!F296</f>
        <v>169794.34220130512</v>
      </c>
      <c r="G64" s="5">
        <f>+'Anexo VII cifras At´n a Mpios'!G180+'Anexo VII cifras At´n a Mpios'!G238+'Anexo VII cifras At´n a Mpios'!G296</f>
        <v>60147.579215363352</v>
      </c>
      <c r="H64" s="5">
        <f>+'Anexo VII cifras At´n a Mpios'!H180+'Anexo VII cifras At´n a Mpios'!H238+'Anexo VII cifras At´n a Mpios'!H296</f>
        <v>21763.161717175935</v>
      </c>
      <c r="I64" s="5">
        <f>+'Anexo VII cifras At´n a Mpios'!I180+'Anexo VII cifras At´n a Mpios'!I238+'Anexo VII cifras At´n a Mpios'!I296</f>
        <v>465827.86255399336</v>
      </c>
      <c r="J64" s="11">
        <f t="shared" si="2"/>
        <v>4316845.8071685806</v>
      </c>
    </row>
    <row r="65" spans="1:10">
      <c r="A65" s="3" t="s">
        <v>8</v>
      </c>
      <c r="B65" s="32">
        <f>+'Anexo VII cifras At´n a Mpios'!B181+'Anexo VII cifras At´n a Mpios'!B239+'Anexo VII cifras At´n a Mpios'!B297</f>
        <v>8626523.4903869983</v>
      </c>
      <c r="C65" s="5">
        <f>+'Anexo VII cifras At´n a Mpios'!C181+'Anexo VII cifras At´n a Mpios'!C239+'Anexo VII cifras At´n a Mpios'!C297</f>
        <v>1151488.8348407047</v>
      </c>
      <c r="D65" s="5">
        <f>+'Anexo VII cifras At´n a Mpios'!D181+'Anexo VII cifras At´n a Mpios'!D239+'Anexo VII cifras At´n a Mpios'!D297</f>
        <v>243147.56326764109</v>
      </c>
      <c r="E65" s="5">
        <f>+'Anexo VII cifras At´n a Mpios'!E181+'Anexo VII cifras At´n a Mpios'!E239+'Anexo VII cifras At´n a Mpios'!E297</f>
        <v>415720.506936313</v>
      </c>
      <c r="F65" s="5">
        <f>+'Anexo VII cifras At´n a Mpios'!F181+'Anexo VII cifras At´n a Mpios'!F239+'Anexo VII cifras At´n a Mpios'!F297</f>
        <v>467917.59842034231</v>
      </c>
      <c r="G65" s="5">
        <f>+'Anexo VII cifras At´n a Mpios'!G181+'Anexo VII cifras At´n a Mpios'!G239+'Anexo VII cifras At´n a Mpios'!G297</f>
        <v>165754.11437374612</v>
      </c>
      <c r="H65" s="5">
        <f>+'Anexo VII cifras At´n a Mpios'!H181+'Anexo VII cifras At´n a Mpios'!H239+'Anexo VII cifras At´n a Mpios'!H297</f>
        <v>59974.709596985747</v>
      </c>
      <c r="I65" s="5">
        <f>+'Anexo VII cifras At´n a Mpios'!I181+'Anexo VII cifras At´n a Mpios'!I239+'Anexo VII cifras At´n a Mpios'!I297</f>
        <v>1283723.8973788992</v>
      </c>
      <c r="J65" s="11">
        <f t="shared" si="2"/>
        <v>12414250.715201631</v>
      </c>
    </row>
    <row r="66" spans="1:10">
      <c r="A66" s="3" t="s">
        <v>9</v>
      </c>
      <c r="B66" s="32">
        <f>+'Anexo VII cifras At´n a Mpios'!B182+'Anexo VII cifras At´n a Mpios'!B240+'Anexo VII cifras At´n a Mpios'!B298</f>
        <v>12114473.073707091</v>
      </c>
      <c r="C66" s="5">
        <f>+'Anexo VII cifras At´n a Mpios'!C182+'Anexo VII cifras At´n a Mpios'!C240+'Anexo VII cifras At´n a Mpios'!C298</f>
        <v>1588370.9406114826</v>
      </c>
      <c r="D66" s="5">
        <f>+'Anexo VII cifras At´n a Mpios'!D182+'Anexo VII cifras At´n a Mpios'!D240+'Anexo VII cifras At´n a Mpios'!D298</f>
        <v>335399.2779515232</v>
      </c>
      <c r="E66" s="5">
        <f>+'Anexo VII cifras At´n a Mpios'!E182+'Anexo VII cifras At´n a Mpios'!E240+'Anexo VII cifras At´n a Mpios'!E298</f>
        <v>573447.48177715624</v>
      </c>
      <c r="F66" s="5">
        <f>+'Anexo VII cifras At´n a Mpios'!F182+'Anexo VII cifras At´n a Mpios'!F240+'Anexo VII cifras At´n a Mpios'!F298</f>
        <v>645448.47804312583</v>
      </c>
      <c r="G66" s="5">
        <f>+'Anexo VII cifras At´n a Mpios'!G182+'Anexo VII cifras At´n a Mpios'!G240+'Anexo VII cifras At´n a Mpios'!G298</f>
        <v>228642.26781189075</v>
      </c>
      <c r="H66" s="5">
        <f>+'Anexo VII cifras At´n a Mpios'!H182+'Anexo VII cifras At´n a Mpios'!H240+'Anexo VII cifras At´n a Mpios'!H298</f>
        <v>82729.491605225339</v>
      </c>
      <c r="I66" s="5">
        <f>+'Anexo VII cifras At´n a Mpios'!I182+'Anexo VII cifras At´n a Mpios'!I240+'Anexo VII cifras At´n a Mpios'!I298</f>
        <v>323180.19271037646</v>
      </c>
      <c r="J66" s="11">
        <f t="shared" si="2"/>
        <v>15891691.204217874</v>
      </c>
    </row>
    <row r="67" spans="1:10">
      <c r="A67" s="3" t="s">
        <v>10</v>
      </c>
      <c r="B67" s="32">
        <f>+'Anexo VII cifras At´n a Mpios'!B183+'Anexo VII cifras At´n a Mpios'!B241+'Anexo VII cifras At´n a Mpios'!B299</f>
        <v>77004089.207898155</v>
      </c>
      <c r="C67" s="5">
        <f>+'Anexo VII cifras At´n a Mpios'!C183+'Anexo VII cifras At´n a Mpios'!C241+'Anexo VII cifras At´n a Mpios'!C299</f>
        <v>10096275.681295341</v>
      </c>
      <c r="D67" s="5">
        <f>+'Anexo VII cifras At´n a Mpios'!D183+'Anexo VII cifras At´n a Mpios'!D241+'Anexo VII cifras At´n a Mpios'!D299</f>
        <v>2131922.3910016548</v>
      </c>
      <c r="E67" s="5">
        <f>+'Anexo VII cifras At´n a Mpios'!E183+'Anexo VII cifras At´n a Mpios'!E241+'Anexo VII cifras At´n a Mpios'!E299</f>
        <v>3645045.1948824204</v>
      </c>
      <c r="F67" s="5">
        <f>+'Anexo VII cifras At´n a Mpios'!F183+'Anexo VII cifras At´n a Mpios'!F241+'Anexo VII cifras At´n a Mpios'!F299</f>
        <v>4102710.2711204002</v>
      </c>
      <c r="G67" s="5">
        <f>+'Anexo VII cifras At´n a Mpios'!G183+'Anexo VII cifras At´n a Mpios'!G241+'Anexo VII cifras At´n a Mpios'!G299</f>
        <v>1453335.180846811</v>
      </c>
      <c r="H67" s="5">
        <f>+'Anexo VII cifras At´n a Mpios'!H183+'Anexo VII cifras At´n a Mpios'!H241+'Anexo VII cifras At´n a Mpios'!H299</f>
        <v>525859.37759488949</v>
      </c>
      <c r="I67" s="5">
        <f>+'Anexo VII cifras At´n a Mpios'!I183+'Anexo VII cifras At´n a Mpios'!I241+'Anexo VII cifras At´n a Mpios'!I299</f>
        <v>11255715.187544338</v>
      </c>
      <c r="J67" s="11">
        <f t="shared" si="2"/>
        <v>110214952.49218401</v>
      </c>
    </row>
    <row r="68" spans="1:10">
      <c r="A68" s="3" t="s">
        <v>11</v>
      </c>
      <c r="B68" s="32">
        <f>+'Anexo VII cifras At´n a Mpios'!B184+'Anexo VII cifras At´n a Mpios'!B242+'Anexo VII cifras At´n a Mpios'!B300</f>
        <v>12629294.608446898</v>
      </c>
      <c r="C68" s="5">
        <f>+'Anexo VII cifras At´n a Mpios'!C184+'Anexo VII cifras At´n a Mpios'!C242+'Anexo VII cifras At´n a Mpios'!C300</f>
        <v>1742293.4072638976</v>
      </c>
      <c r="D68" s="5">
        <f>+'Anexo VII cifras At´n a Mpios'!D184+'Anexo VII cifras At´n a Mpios'!D242+'Anexo VII cifras At´n a Mpios'!D300</f>
        <v>367901.43651900667</v>
      </c>
      <c r="E68" s="5">
        <f>+'Anexo VII cifras At´n a Mpios'!E184+'Anexo VII cifras At´n a Mpios'!E242+'Anexo VII cifras At´n a Mpios'!E300</f>
        <v>629017.90845392179</v>
      </c>
      <c r="F68" s="5">
        <f>+'Anexo VII cifras At´n a Mpios'!F184+'Anexo VII cifras At´n a Mpios'!F242+'Anexo VII cifras At´n a Mpios'!F300</f>
        <v>707996.22384814417</v>
      </c>
      <c r="G68" s="5">
        <f>+'Anexo VII cifras At´n a Mpios'!G184+'Anexo VII cifras At´n a Mpios'!G242+'Anexo VII cifras At´n a Mpios'!G300</f>
        <v>250799.04551588208</v>
      </c>
      <c r="H68" s="5">
        <f>+'Anexo VII cifras At´n a Mpios'!H184+'Anexo VII cifras At´n a Mpios'!H242+'Anexo VII cifras At´n a Mpios'!H300</f>
        <v>90746.464899809958</v>
      </c>
      <c r="I68" s="5">
        <f>+'Anexo VII cifras At´n a Mpios'!I184+'Anexo VII cifras At´n a Mpios'!I242+'Anexo VII cifras At´n a Mpios'!I300</f>
        <v>1942375.4842223746</v>
      </c>
      <c r="J68" s="11">
        <f t="shared" si="2"/>
        <v>18360424.579169933</v>
      </c>
    </row>
    <row r="69" spans="1:10">
      <c r="A69" s="3" t="s">
        <v>12</v>
      </c>
      <c r="B69" s="32">
        <f>+'Anexo VII cifras At´n a Mpios'!B185+'Anexo VII cifras At´n a Mpios'!B243+'Anexo VII cifras At´n a Mpios'!B301</f>
        <v>2193579.1404833924</v>
      </c>
      <c r="C69" s="5">
        <f>+'Anexo VII cifras At´n a Mpios'!C185+'Anexo VII cifras At´n a Mpios'!C243+'Anexo VII cifras At´n a Mpios'!C301</f>
        <v>287607.8382062575</v>
      </c>
      <c r="D69" s="5">
        <f>+'Anexo VII cifras At´n a Mpios'!D185+'Anexo VII cifras At´n a Mpios'!D243+'Anexo VII cifras At´n a Mpios'!D301</f>
        <v>60731.066529359494</v>
      </c>
      <c r="E69" s="5">
        <f>+'Anexo VII cifras At´n a Mpios'!E185+'Anexo VII cifras At´n a Mpios'!E243+'Anexo VII cifras At´n a Mpios'!E301</f>
        <v>103834.68139706523</v>
      </c>
      <c r="F69" s="5">
        <f>+'Anexo VII cifras At´n a Mpios'!F185+'Anexo VII cifras At´n a Mpios'!F243+'Anexo VII cifras At´n a Mpios'!F301</f>
        <v>116871.97032957381</v>
      </c>
      <c r="G69" s="5">
        <f>+'Anexo VII cifras At´n a Mpios'!G185+'Anexo VII cifras At´n a Mpios'!G243+'Anexo VII cifras At´n a Mpios'!G301</f>
        <v>41400.473080071824</v>
      </c>
      <c r="H69" s="5">
        <f>+'Anexo VII cifras At´n a Mpios'!H185+'Anexo VII cifras At´n a Mpios'!H243+'Anexo VII cifras At´n a Mpios'!H301</f>
        <v>14979.907796173622</v>
      </c>
      <c r="I69" s="5">
        <f>+'Anexo VII cifras At´n a Mpios'!I185+'Anexo VII cifras At´n a Mpios'!I243+'Anexo VII cifras At´n a Mpios'!I301</f>
        <v>173309.89010727883</v>
      </c>
      <c r="J69" s="11">
        <f t="shared" si="2"/>
        <v>2992314.9679291728</v>
      </c>
    </row>
    <row r="70" spans="1:10">
      <c r="A70" s="3" t="s">
        <v>13</v>
      </c>
      <c r="B70" s="32">
        <f>+'Anexo VII cifras At´n a Mpios'!B186+'Anexo VII cifras At´n a Mpios'!B244+'Anexo VII cifras At´n a Mpios'!B302</f>
        <v>21862116.816103049</v>
      </c>
      <c r="C70" s="5">
        <f>+'Anexo VII cifras At´n a Mpios'!C186+'Anexo VII cifras At´n a Mpios'!C244+'Anexo VII cifras At´n a Mpios'!C302</f>
        <v>2866418.6451986209</v>
      </c>
      <c r="D70" s="5">
        <f>+'Anexo VII cifras At´n a Mpios'!D186+'Anexo VII cifras At´n a Mpios'!D244+'Anexo VII cifras At´n a Mpios'!D302</f>
        <v>605270.92212873662</v>
      </c>
      <c r="E70" s="5">
        <f>+'Anexo VII cifras At´n a Mpios'!E186+'Anexo VII cifras At´n a Mpios'!E244+'Anexo VII cifras At´n a Mpios'!E302</f>
        <v>1034859.3718136386</v>
      </c>
      <c r="F70" s="5">
        <f>+'Anexo VII cifras At´n a Mpios'!F186+'Anexo VII cifras At´n a Mpios'!F244+'Anexo VII cifras At´n a Mpios'!F302</f>
        <v>1164794.3844059731</v>
      </c>
      <c r="G70" s="5">
        <f>+'Anexo VII cifras At´n a Mpios'!G186+'Anexo VII cifras At´n a Mpios'!G244+'Anexo VII cifras At´n a Mpios'!G302</f>
        <v>412614.2343577462</v>
      </c>
      <c r="H70" s="5">
        <f>+'Anexo VII cifras At´n a Mpios'!H186+'Anexo VII cifras At´n a Mpios'!H244+'Anexo VII cifras At´n a Mpios'!H302</f>
        <v>149295.95548614656</v>
      </c>
      <c r="I70" s="5">
        <f>+'Anexo VII cifras At´n a Mpios'!I186+'Anexo VII cifras At´n a Mpios'!I244+'Anexo VII cifras At´n a Mpios'!I302</f>
        <v>3195593.3947400893</v>
      </c>
      <c r="J70" s="11">
        <f t="shared" si="2"/>
        <v>31290963.724234</v>
      </c>
    </row>
    <row r="71" spans="1:10">
      <c r="A71" s="3" t="s">
        <v>14</v>
      </c>
      <c r="B71" s="32">
        <f>+'Anexo VII cifras At´n a Mpios'!B187+'Anexo VII cifras At´n a Mpios'!B245+'Anexo VII cifras At´n a Mpios'!B303</f>
        <v>3039551.9579254352</v>
      </c>
      <c r="C71" s="5">
        <f>+'Anexo VII cifras At´n a Mpios'!C187+'Anexo VII cifras At´n a Mpios'!C245+'Anexo VII cifras At´n a Mpios'!C303</f>
        <v>398604.96517933271</v>
      </c>
      <c r="D71" s="5">
        <f>+'Anexo VII cifras At´n a Mpios'!D187+'Anexo VII cifras At´n a Mpios'!D245+'Anexo VII cifras At´n a Mpios'!D303</f>
        <v>84169.140904562417</v>
      </c>
      <c r="E71" s="5">
        <f>+'Anexo VII cifras At´n a Mpios'!E187+'Anexo VII cifras At´n a Mpios'!E245+'Anexo VII cifras At´n a Mpios'!E303</f>
        <v>143907.82887148653</v>
      </c>
      <c r="F71" s="5">
        <f>+'Anexo VII cifras At´n a Mpios'!F187+'Anexo VII cifras At´n a Mpios'!F245+'Anexo VII cifras At´n a Mpios'!F303</f>
        <v>161976.62745982216</v>
      </c>
      <c r="G71" s="5">
        <f>+'Anexo VII cifras At´n a Mpios'!G187+'Anexo VII cifras At´n a Mpios'!G245+'Anexo VII cifras At´n a Mpios'!G303</f>
        <v>57378.248914952164</v>
      </c>
      <c r="H71" s="5">
        <f>+'Anexo VII cifras At´n a Mpios'!H187+'Anexo VII cifras At´n a Mpios'!H245+'Anexo VII cifras At´n a Mpios'!H303</f>
        <v>20761.136632170859</v>
      </c>
      <c r="I71" s="5">
        <f>+'Anexo VII cifras At´n a Mpios'!I187+'Anexo VII cifras At´n a Mpios'!I245+'Anexo VII cifras At´n a Mpios'!I303</f>
        <v>444380.09638658888</v>
      </c>
      <c r="J71" s="11">
        <f t="shared" si="2"/>
        <v>4350730.0022743512</v>
      </c>
    </row>
    <row r="72" spans="1:10">
      <c r="A72" s="3" t="s">
        <v>15</v>
      </c>
      <c r="B72" s="32">
        <f>+'Anexo VII cifras At´n a Mpios'!B188+'Anexo VII cifras At´n a Mpios'!B246+'Anexo VII cifras At´n a Mpios'!B304</f>
        <v>4339036.7434873991</v>
      </c>
      <c r="C72" s="5">
        <f>+'Anexo VII cifras At´n a Mpios'!C188+'Anexo VII cifras At´n a Mpios'!C246+'Anexo VII cifras At´n a Mpios'!C304</f>
        <v>576392.35285802442</v>
      </c>
      <c r="D72" s="5">
        <f>+'Anexo VII cifras At´n a Mpios'!D188+'Anexo VII cifras At´n a Mpios'!D246+'Anexo VII cifras At´n a Mpios'!D304</f>
        <v>121710.59921993852</v>
      </c>
      <c r="E72" s="5">
        <f>+'Anexo VII cifras At´n a Mpios'!E188+'Anexo VII cifras At´n a Mpios'!E246+'Anexo VII cifras At´n a Mpios'!E304</f>
        <v>208094.17675118014</v>
      </c>
      <c r="F72" s="5">
        <f>+'Anexo VII cifras At´n a Mpios'!F188+'Anexo VII cifras At´n a Mpios'!F246+'Anexo VII cifras At´n a Mpios'!F304</f>
        <v>234222.09346431727</v>
      </c>
      <c r="G72" s="5">
        <f>+'Anexo VII cifras At´n a Mpios'!G188+'Anexo VII cifras At´n a Mpios'!G246+'Anexo VII cifras At´n a Mpios'!G304</f>
        <v>82970.325971939092</v>
      </c>
      <c r="H72" s="5">
        <f>+'Anexo VII cifras At´n a Mpios'!H188+'Anexo VII cifras At´n a Mpios'!H246+'Anexo VII cifras At´n a Mpios'!H304</f>
        <v>30021.102185819778</v>
      </c>
      <c r="I72" s="5">
        <f>+'Anexo VII cifras At´n a Mpios'!I188+'Anexo VII cifras At´n a Mpios'!I246+'Anexo VII cifras At´n a Mpios'!I304</f>
        <v>642584.2919550821</v>
      </c>
      <c r="J72" s="11">
        <f t="shared" si="2"/>
        <v>6235031.6858937005</v>
      </c>
    </row>
    <row r="73" spans="1:10">
      <c r="A73" s="3" t="s">
        <v>16</v>
      </c>
      <c r="B73" s="32">
        <f>+'Anexo VII cifras At´n a Mpios'!B189+'Anexo VII cifras At´n a Mpios'!B247+'Anexo VII cifras At´n a Mpios'!B305</f>
        <v>11095739.229899989</v>
      </c>
      <c r="C73" s="5">
        <f>+'Anexo VII cifras At´n a Mpios'!C189+'Anexo VII cifras At´n a Mpios'!C247+'Anexo VII cifras At´n a Mpios'!C305</f>
        <v>1454801.2243756913</v>
      </c>
      <c r="D73" s="5">
        <f>+'Anexo VII cifras At´n a Mpios'!D189+'Anexo VII cifras At´n a Mpios'!D247+'Anexo VII cifras At´n a Mpios'!D305</f>
        <v>307194.79168433696</v>
      </c>
      <c r="E73" s="5">
        <f>+'Anexo VII cifras At´n a Mpios'!E189+'Anexo VII cifras At´n a Mpios'!E247+'Anexo VII cifras At´n a Mpios'!E305</f>
        <v>525224.98194495915</v>
      </c>
      <c r="F73" s="5">
        <f>+'Anexo VII cifras At´n a Mpios'!F189+'Anexo VII cifras At´n a Mpios'!F247+'Anexo VII cifras At´n a Mpios'!F305</f>
        <v>591171.25107254542</v>
      </c>
      <c r="G73" s="5">
        <f>+'Anexo VII cifras At´n a Mpios'!G189+'Anexo VII cifras At´n a Mpios'!G247+'Anexo VII cifras At´n a Mpios'!G305</f>
        <v>209415.22074731457</v>
      </c>
      <c r="H73" s="5">
        <f>+'Anexo VII cifras At´n a Mpios'!H189+'Anexo VII cifras At´n a Mpios'!H247+'Anexo VII cifras At´n a Mpios'!H305</f>
        <v>75772.580951982585</v>
      </c>
      <c r="I73" s="5">
        <f>+'Anexo VII cifras At´n a Mpios'!I189+'Anexo VII cifras At´n a Mpios'!I247+'Anexo VII cifras At´n a Mpios'!I305</f>
        <v>1621868.1772329235</v>
      </c>
      <c r="J73" s="11">
        <f t="shared" si="2"/>
        <v>15881187.457909742</v>
      </c>
    </row>
    <row r="74" spans="1:10">
      <c r="A74" s="3" t="s">
        <v>17</v>
      </c>
      <c r="B74" s="32">
        <f>+'Anexo VII cifras At´n a Mpios'!B190+'Anexo VII cifras At´n a Mpios'!B248+'Anexo VII cifras At´n a Mpios'!B306</f>
        <v>5642458.4774439558</v>
      </c>
      <c r="C74" s="5">
        <f>+'Anexo VII cifras At´n a Mpios'!C190+'Anexo VII cifras At´n a Mpios'!C248+'Anexo VII cifras At´n a Mpios'!C306</f>
        <v>739802.4732266902</v>
      </c>
      <c r="D74" s="5">
        <f>+'Anexo VII cifras At´n a Mpios'!D190+'Anexo VII cifras At´n a Mpios'!D248+'Anexo VII cifras At´n a Mpios'!D306</f>
        <v>156216.16399722063</v>
      </c>
      <c r="E74" s="5">
        <f>+'Anexo VII cifras At´n a Mpios'!E190+'Anexo VII cifras At´n a Mpios'!E248+'Anexo VII cifras At´n a Mpios'!E306</f>
        <v>267089.91863137257</v>
      </c>
      <c r="F74" s="5">
        <f>+'Anexo VII cifras At´n a Mpios'!F190+'Anexo VII cifras At´n a Mpios'!F248+'Anexo VII cifras At´n a Mpios'!F306</f>
        <v>300625.23066109512</v>
      </c>
      <c r="G74" s="5">
        <f>+'Anexo VII cifras At´n a Mpios'!G190+'Anexo VII cifras At´n a Mpios'!G248+'Anexo VII cifras At´n a Mpios'!G306</f>
        <v>106492.82915379798</v>
      </c>
      <c r="H74" s="5">
        <f>+'Anexo VII cifras At´n a Mpios'!H190+'Anexo VII cifras At´n a Mpios'!H248+'Anexo VII cifras At´n a Mpios'!H306</f>
        <v>38532.235092874849</v>
      </c>
      <c r="I74" s="5">
        <f>+'Anexo VII cifras At´n a Mpios'!I190+'Anexo VII cifras At´n a Mpios'!I248+'Anexo VII cifras At´n a Mpios'!I306</f>
        <v>824760.1587491692</v>
      </c>
      <c r="J74" s="11">
        <f t="shared" si="2"/>
        <v>8075977.4869561773</v>
      </c>
    </row>
    <row r="75" spans="1:10">
      <c r="A75" s="3" t="s">
        <v>18</v>
      </c>
      <c r="B75" s="32">
        <f>+'Anexo VII cifras At´n a Mpios'!B191+'Anexo VII cifras At´n a Mpios'!B249+'Anexo VII cifras At´n a Mpios'!B307</f>
        <v>26596690.564093392</v>
      </c>
      <c r="C75" s="5">
        <f>+'Anexo VII cifras At´n a Mpios'!C191+'Anexo VII cifras At´n a Mpios'!C249+'Anexo VII cifras At´n a Mpios'!C307</f>
        <v>3776054.5080592935</v>
      </c>
      <c r="D75" s="5">
        <f>+'Anexo VII cifras At´n a Mpios'!D191+'Anexo VII cifras At´n a Mpios'!D249+'Anexo VII cifras At´n a Mpios'!D307</f>
        <v>797348.98387219035</v>
      </c>
      <c r="E75" s="5">
        <f>+'Anexo VII cifras At´n a Mpios'!E191+'Anexo VII cifras At´n a Mpios'!E249+'Anexo VII cifras At´n a Mpios'!E307</f>
        <v>1363264.0168210757</v>
      </c>
      <c r="F75" s="5">
        <f>+'Anexo VII cifras At´n a Mpios'!F191+'Anexo VII cifras At´n a Mpios'!F249+'Anexo VII cifras At´n a Mpios'!F307</f>
        <v>1534432.9041278455</v>
      </c>
      <c r="G75" s="5">
        <f>+'Anexo VII cifras At´n a Mpios'!G191+'Anexo VII cifras At´n a Mpios'!G249+'Anexo VII cifras At´n a Mpios'!G307</f>
        <v>543554.18122395023</v>
      </c>
      <c r="H75" s="5">
        <f>+'Anexo VII cifras At´n a Mpios'!H191+'Anexo VII cifras At´n a Mpios'!H249+'Anexo VII cifras At´n a Mpios'!H307</f>
        <v>196673.87619487796</v>
      </c>
      <c r="I75" s="5">
        <f>+'Anexo VII cifras At´n a Mpios'!I191+'Anexo VII cifras At´n a Mpios'!I249+'Anexo VII cifras At´n a Mpios'!I307</f>
        <v>4209690.3271073587</v>
      </c>
      <c r="J75" s="11">
        <f t="shared" si="2"/>
        <v>39017709.36149998</v>
      </c>
    </row>
    <row r="76" spans="1:10">
      <c r="A76" s="3" t="s">
        <v>19</v>
      </c>
      <c r="B76" s="32">
        <f>+'Anexo VII cifras At´n a Mpios'!B192+'Anexo VII cifras At´n a Mpios'!B250+'Anexo VII cifras At´n a Mpios'!B308</f>
        <v>3324792.0575591875</v>
      </c>
      <c r="C76" s="5">
        <f>+'Anexo VII cifras At´n a Mpios'!C192+'Anexo VII cifras At´n a Mpios'!C250+'Anexo VII cifras At´n a Mpios'!C308</f>
        <v>472623.08972493676</v>
      </c>
      <c r="D76" s="5">
        <f>+'Anexo VII cifras At´n a Mpios'!D192+'Anexo VII cifras At´n a Mpios'!D250+'Anexo VII cifras At´n a Mpios'!D308</f>
        <v>99798.755431735946</v>
      </c>
      <c r="E76" s="5">
        <f>+'Anexo VII cifras At´n a Mpios'!E192+'Anexo VII cifras At´n a Mpios'!E250+'Anexo VII cifras At´n a Mpios'!E308</f>
        <v>170630.49549884509</v>
      </c>
      <c r="F76" s="5">
        <f>+'Anexo VII cifras At´n a Mpios'!F192+'Anexo VII cifras At´n a Mpios'!F250+'Anexo VII cifras At´n a Mpios'!F308</f>
        <v>192054.54226804359</v>
      </c>
      <c r="G76" s="5">
        <f>+'Anexo VII cifras At´n a Mpios'!G192+'Anexo VII cifras At´n a Mpios'!G250+'Anexo VII cifras At´n a Mpios'!G308</f>
        <v>68032.984167647417</v>
      </c>
      <c r="H76" s="5">
        <f>+'Anexo VII cifras At´n a Mpios'!H192+'Anexo VII cifras At´n a Mpios'!H250+'Anexo VII cifras At´n a Mpios'!H308</f>
        <v>24616.332957326929</v>
      </c>
      <c r="I76" s="5">
        <f>+'Anexo VII cifras At´n a Mpios'!I192+'Anexo VII cifras At´n a Mpios'!I250+'Anexo VII cifras At´n a Mpios'!I308</f>
        <v>526898.33924172202</v>
      </c>
      <c r="J76" s="11">
        <f t="shared" si="2"/>
        <v>4879446.5968494453</v>
      </c>
    </row>
    <row r="77" spans="1:10">
      <c r="A77" s="3" t="s">
        <v>20</v>
      </c>
      <c r="B77" s="32">
        <f>+'Anexo VII cifras At´n a Mpios'!B193+'Anexo VII cifras At´n a Mpios'!B251+'Anexo VII cifras At´n a Mpios'!B309</f>
        <v>2744216.1123686628</v>
      </c>
      <c r="C77" s="5">
        <f>+'Anexo VII cifras At´n a Mpios'!C193+'Anexo VII cifras At´n a Mpios'!C251+'Anexo VII cifras At´n a Mpios'!C309</f>
        <v>359803.77529854694</v>
      </c>
      <c r="D77" s="5">
        <f>+'Anexo VII cifras At´n a Mpios'!D193+'Anexo VII cifras At´n a Mpios'!D251+'Anexo VII cifras At´n a Mpios'!D309</f>
        <v>75975.90925008159</v>
      </c>
      <c r="E77" s="5">
        <f>+'Anexo VII cifras At´n a Mpios'!E193+'Anexo VII cifras At´n a Mpios'!E251+'Anexo VII cifras At´n a Mpios'!E309</f>
        <v>129899.48607309212</v>
      </c>
      <c r="F77" s="5">
        <f>+'Anexo VII cifras At´n a Mpios'!F193+'Anexo VII cifras At´n a Mpios'!F251+'Anexo VII cifras At´n a Mpios'!F309</f>
        <v>146209.42326684308</v>
      </c>
      <c r="G77" s="5">
        <f>+'Anexo VII cifras At´n a Mpios'!G193+'Anexo VII cifras At´n a Mpios'!G251+'Anexo VII cifras At´n a Mpios'!G309</f>
        <v>51792.908726893016</v>
      </c>
      <c r="H77" s="5">
        <f>+'Anexo VII cifras At´n a Mpios'!H193+'Anexo VII cifras At´n a Mpios'!H251+'Anexo VII cifras At´n a Mpios'!H309</f>
        <v>18740.196415725291</v>
      </c>
      <c r="I77" s="5">
        <f>+'Anexo VII cifras At´n a Mpios'!I193+'Anexo VII cifras At´n a Mpios'!I251+'Anexo VII cifras At´n a Mpios'!I309</f>
        <v>952064.51084951172</v>
      </c>
      <c r="J77" s="11">
        <f t="shared" si="2"/>
        <v>4478702.3222493567</v>
      </c>
    </row>
    <row r="78" spans="1:10">
      <c r="A78" s="3" t="s">
        <v>21</v>
      </c>
      <c r="B78" s="32">
        <f>+'Anexo VII cifras At´n a Mpios'!B194+'Anexo VII cifras At´n a Mpios'!B252+'Anexo VII cifras At´n a Mpios'!B310</f>
        <v>22773312.765978634</v>
      </c>
      <c r="C78" s="5">
        <f>+'Anexo VII cifras At´n a Mpios'!C194+'Anexo VII cifras At´n a Mpios'!C252+'Anexo VII cifras At´n a Mpios'!C310</f>
        <v>3113006.1572655458</v>
      </c>
      <c r="D78" s="5">
        <f>+'Anexo VII cifras At´n a Mpios'!D194+'Anexo VII cifras At´n a Mpios'!D252+'Anexo VII cifras At´n a Mpios'!D310</f>
        <v>657340.16576981568</v>
      </c>
      <c r="E78" s="5">
        <f>+'Anexo VII cifras At´n a Mpios'!E194+'Anexo VII cifras At´n a Mpios'!E252+'Anexo VII cifras At´n a Mpios'!E310</f>
        <v>1123884.5385533641</v>
      </c>
      <c r="F78" s="5">
        <f>+'Anexo VII cifras At´n a Mpios'!F194+'Anexo VII cifras At´n a Mpios'!F252+'Anexo VII cifras At´n a Mpios'!F310</f>
        <v>1264997.3850392923</v>
      </c>
      <c r="G78" s="5">
        <f>+'Anexo VII cifras At´n a Mpios'!G194+'Anexo VII cifras At´n a Mpios'!G252+'Anexo VII cifras At´n a Mpios'!G310</f>
        <v>448109.92779530596</v>
      </c>
      <c r="H78" s="5">
        <f>+'Anexo VII cifras At´n a Mpios'!H194+'Anexo VII cifras At´n a Mpios'!H252+'Anexo VII cifras At´n a Mpios'!H310</f>
        <v>162139.34048388555</v>
      </c>
      <c r="I78" s="5">
        <f>+'Anexo VII cifras At´n a Mpios'!I194+'Anexo VII cifras At´n a Mpios'!I252+'Anexo VII cifras At´n a Mpios'!I310</f>
        <v>633392.30408380495</v>
      </c>
      <c r="J78" s="11">
        <f t="shared" si="2"/>
        <v>30176182.584969647</v>
      </c>
    </row>
    <row r="79" spans="1:10">
      <c r="A79" s="3" t="s">
        <v>22</v>
      </c>
      <c r="B79" s="32">
        <f>+'Anexo VII cifras At´n a Mpios'!B195+'Anexo VII cifras At´n a Mpios'!B253+'Anexo VII cifras At´n a Mpios'!B311</f>
        <v>23133022.860331591</v>
      </c>
      <c r="C79" s="5">
        <f>+'Anexo VII cifras At´n a Mpios'!C195+'Anexo VII cifras At´n a Mpios'!C253+'Anexo VII cifras At´n a Mpios'!C311</f>
        <v>3205546.8918389324</v>
      </c>
      <c r="D79" s="5">
        <f>+'Anexo VII cifras At´n a Mpios'!D195+'Anexo VII cifras At´n a Mpios'!D253+'Anexo VII cifras At´n a Mpios'!D311</f>
        <v>676881.00145462656</v>
      </c>
      <c r="E79" s="5">
        <f>+'Anexo VII cifras At´n a Mpios'!E195+'Anexo VII cifras At´n a Mpios'!E253+'Anexo VII cifras At´n a Mpios'!E311</f>
        <v>1157294.3988360558</v>
      </c>
      <c r="F79" s="5">
        <f>+'Anexo VII cifras At´n a Mpios'!F195+'Anexo VII cifras At´n a Mpios'!F253+'Anexo VII cifras At´n a Mpios'!F311</f>
        <v>1302602.1250658194</v>
      </c>
      <c r="G79" s="5">
        <f>+'Anexo VII cifras At´n a Mpios'!G195+'Anexo VII cifras At´n a Mpios'!G253+'Anexo VII cifras At´n a Mpios'!G311</f>
        <v>461430.94927514484</v>
      </c>
      <c r="H79" s="5">
        <f>+'Anexo VII cifras At´n a Mpios'!H195+'Anexo VII cifras At´n a Mpios'!H253+'Anexo VII cifras At´n a Mpios'!H311</f>
        <v>166959.27752018205</v>
      </c>
      <c r="I79" s="5">
        <f>+'Anexo VII cifras At´n a Mpios'!I195+'Anexo VII cifras At´n a Mpios'!I253+'Anexo VII cifras At´n a Mpios'!I311</f>
        <v>6017361.6544344136</v>
      </c>
      <c r="J79" s="11">
        <f t="shared" si="2"/>
        <v>36121099.15875677</v>
      </c>
    </row>
    <row r="80" spans="1:10">
      <c r="A80" s="3" t="s">
        <v>23</v>
      </c>
      <c r="B80" s="32">
        <f>+'Anexo VII cifras At´n a Mpios'!B196+'Anexo VII cifras At´n a Mpios'!B254+'Anexo VII cifras At´n a Mpios'!B312</f>
        <v>4630123.6752320761</v>
      </c>
      <c r="C80" s="5">
        <f>+'Anexo VII cifras At´n a Mpios'!C196+'Anexo VII cifras At´n a Mpios'!C254+'Anexo VII cifras At´n a Mpios'!C312</f>
        <v>607071.73384166916</v>
      </c>
      <c r="D80" s="5">
        <f>+'Anexo VII cifras At´n a Mpios'!D196+'Anexo VII cifras At´n a Mpios'!D254+'Anexo VII cifras At´n a Mpios'!D312</f>
        <v>128188.83548504725</v>
      </c>
      <c r="E80" s="5">
        <f>+'Anexo VII cifras At´n a Mpios'!E196+'Anexo VII cifras At´n a Mpios'!E254+'Anexo VII cifras At´n a Mpios'!E312</f>
        <v>219170.31351352876</v>
      </c>
      <c r="F80" s="5">
        <f>+'Anexo VII cifras At´n a Mpios'!F196+'Anexo VII cifras At´n a Mpios'!F254+'Anexo VII cifras At´n a Mpios'!F312</f>
        <v>246688.92930026844</v>
      </c>
      <c r="G80" s="5">
        <f>+'Anexo VII cifras At´n a Mpios'!G196+'Anexo VII cifras At´n a Mpios'!G254+'Anexo VII cifras At´n a Mpios'!G312</f>
        <v>87386.550837186936</v>
      </c>
      <c r="H80" s="5">
        <f>+'Anexo VII cifras At´n a Mpios'!H196+'Anexo VII cifras At´n a Mpios'!H254+'Anexo VII cifras At´n a Mpios'!H312</f>
        <v>31619.022121677364</v>
      </c>
      <c r="I80" s="5">
        <f>+'Anexo VII cifras At´n a Mpios'!I196+'Anexo VII cifras At´n a Mpios'!I254+'Anexo VII cifras At´n a Mpios'!I312</f>
        <v>123518.72910520727</v>
      </c>
      <c r="J80" s="11">
        <f t="shared" si="2"/>
        <v>6073767.7894366607</v>
      </c>
    </row>
    <row r="81" spans="1:10">
      <c r="A81" s="3" t="s">
        <v>24</v>
      </c>
      <c r="B81" s="32">
        <f>+'Anexo VII cifras At´n a Mpios'!B197+'Anexo VII cifras At´n a Mpios'!B255+'Anexo VII cifras At´n a Mpios'!B313</f>
        <v>61501667.463040717</v>
      </c>
      <c r="C81" s="5">
        <f>+'Anexo VII cifras At´n a Mpios'!C197+'Anexo VII cifras At´n a Mpios'!C255+'Anexo VII cifras At´n a Mpios'!C313</f>
        <v>8063698.8988079652</v>
      </c>
      <c r="D81" s="5">
        <f>+'Anexo VII cifras At´n a Mpios'!D197+'Anexo VII cifras At´n a Mpios'!D255+'Anexo VII cifras At´n a Mpios'!D313</f>
        <v>1702724.9234599427</v>
      </c>
      <c r="E81" s="5">
        <f>+'Anexo VII cifras At´n a Mpios'!E197+'Anexo VII cifras At´n a Mpios'!E255+'Anexo VII cifras At´n a Mpios'!E313</f>
        <v>2911226.6594039365</v>
      </c>
      <c r="F81" s="5">
        <f>+'Anexo VII cifras At´n a Mpios'!F197+'Anexo VII cifras At´n a Mpios'!F255+'Anexo VII cifras At´n a Mpios'!F313</f>
        <v>3276754.8489837972</v>
      </c>
      <c r="G81" s="5">
        <f>+'Anexo VII cifras At´n a Mpios'!G197+'Anexo VII cifras At´n a Mpios'!G255+'Anexo VII cifras At´n a Mpios'!G313</f>
        <v>1160750.5249787057</v>
      </c>
      <c r="H81" s="5">
        <f>+'Anexo VII cifras At´n a Mpios'!H197+'Anexo VII cifras At´n a Mpios'!H255+'Anexo VII cifras At´n a Mpios'!H313</f>
        <v>419993.65091581154</v>
      </c>
      <c r="I81" s="5">
        <f>+'Anexo VII cifras At´n a Mpios'!I197+'Anexo VII cifras At´n a Mpios'!I255+'Anexo VII cifras At´n a Mpios'!I313</f>
        <v>15136946.250648627</v>
      </c>
      <c r="J81" s="11">
        <f t="shared" si="2"/>
        <v>94173763.22023952</v>
      </c>
    </row>
    <row r="82" spans="1:10">
      <c r="A82" s="3" t="s">
        <v>25</v>
      </c>
      <c r="B82" s="32">
        <f>+'Anexo VII cifras At´n a Mpios'!B198+'Anexo VII cifras At´n a Mpios'!B256+'Anexo VII cifras At´n a Mpios'!B314</f>
        <v>9351234.617245689</v>
      </c>
      <c r="C82" s="5">
        <f>+'Anexo VII cifras At´n a Mpios'!C198+'Anexo VII cifras At´n a Mpios'!C256+'Anexo VII cifras At´n a Mpios'!C314</f>
        <v>1226073.1148827341</v>
      </c>
      <c r="D82" s="5">
        <f>+'Anexo VII cifras At´n a Mpios'!D198+'Anexo VII cifras At´n a Mpios'!D256+'Anexo VII cifras At´n a Mpios'!D314</f>
        <v>258896.7267867121</v>
      </c>
      <c r="E82" s="5">
        <f>+'Anexo VII cifras At´n a Mpios'!E198+'Anexo VII cifras At´n a Mpios'!E256+'Anexo VII cifras At´n a Mpios'!E314</f>
        <v>442647.57194154314</v>
      </c>
      <c r="F82" s="5">
        <f>+'Anexo VII cifras At´n a Mpios'!F198+'Anexo VII cifras At´n a Mpios'!F256+'Anexo VII cifras At´n a Mpios'!F314</f>
        <v>498225.57548553427</v>
      </c>
      <c r="G82" s="5">
        <f>+'Anexo VII cifras At´n a Mpios'!G198+'Anexo VII cifras At´n a Mpios'!G256+'Anexo VII cifras At´n a Mpios'!G314</f>
        <v>176490.34638096334</v>
      </c>
      <c r="H82" s="5">
        <f>+'Anexo VII cifras At´n a Mpios'!H198+'Anexo VII cifras At´n a Mpios'!H256+'Anexo VII cifras At´n a Mpios'!H314</f>
        <v>63859.393842873178</v>
      </c>
      <c r="I82" s="5">
        <f>+'Anexo VII cifras At´n a Mpios'!I198+'Anexo VII cifras At´n a Mpios'!I256+'Anexo VII cifras At´n a Mpios'!I314</f>
        <v>738820.60422646895</v>
      </c>
      <c r="J82" s="11">
        <f t="shared" si="2"/>
        <v>12756247.950792519</v>
      </c>
    </row>
    <row r="83" spans="1:10">
      <c r="A83" s="3" t="s">
        <v>26</v>
      </c>
      <c r="B83" s="32">
        <f>+'Anexo VII cifras At´n a Mpios'!B199+'Anexo VII cifras At´n a Mpios'!B257+'Anexo VII cifras At´n a Mpios'!B315</f>
        <v>1494541.0102393338</v>
      </c>
      <c r="C83" s="5">
        <f>+'Anexo VII cifras At´n a Mpios'!C199+'Anexo VII cifras At´n a Mpios'!C257+'Anexo VII cifras At´n a Mpios'!C315</f>
        <v>195954.50354573573</v>
      </c>
      <c r="D83" s="5">
        <f>+'Anexo VII cifras At´n a Mpios'!D199+'Anexo VII cifras At´n a Mpios'!D257+'Anexo VII cifras At´n a Mpios'!D315</f>
        <v>41377.613578908247</v>
      </c>
      <c r="E83" s="5">
        <f>+'Anexo VII cifras At´n a Mpios'!E199+'Anexo VII cifras At´n a Mpios'!E257+'Anexo VII cifras At´n a Mpios'!E315</f>
        <v>70745.197943457402</v>
      </c>
      <c r="F83" s="5">
        <f>+'Anexo VII cifras At´n a Mpios'!F199+'Anexo VII cifras At´n a Mpios'!F257+'Anexo VII cifras At´n a Mpios'!F315</f>
        <v>79627.833049250068</v>
      </c>
      <c r="G83" s="5">
        <f>+'Anexo VII cifras At´n a Mpios'!G199+'Anexo VII cifras At´n a Mpios'!G257+'Anexo VII cifras At´n a Mpios'!G315</f>
        <v>28207.190734301639</v>
      </c>
      <c r="H83" s="5">
        <f>+'Anexo VII cifras At´n a Mpios'!H199+'Anexo VII cifras At´n a Mpios'!H257+'Anexo VII cifras At´n a Mpios'!H315</f>
        <v>10206.190532453415</v>
      </c>
      <c r="I83" s="5">
        <f>+'Anexo VII cifras At´n a Mpios'!I199+'Anexo VII cifras At´n a Mpios'!I257+'Anexo VII cifras At´n a Mpios'!I315</f>
        <v>518508.41702668363</v>
      </c>
      <c r="J83" s="11">
        <f t="shared" si="2"/>
        <v>2439167.9566501239</v>
      </c>
    </row>
    <row r="84" spans="1:10">
      <c r="A84" s="3" t="s">
        <v>27</v>
      </c>
      <c r="B84" s="32">
        <f>+'Anexo VII cifras At´n a Mpios'!B200+'Anexo VII cifras At´n a Mpios'!B258+'Anexo VII cifras At´n a Mpios'!B316</f>
        <v>6674593.3268455695</v>
      </c>
      <c r="C84" s="5">
        <f>+'Anexo VII cifras At´n a Mpios'!C200+'Anexo VII cifras At´n a Mpios'!C258+'Anexo VII cifras At´n a Mpios'!C316</f>
        <v>895715.76448523754</v>
      </c>
      <c r="D84" s="5">
        <f>+'Anexo VII cifras At´n a Mpios'!D200+'Anexo VII cifras At´n a Mpios'!D258+'Anexo VII cifras At´n a Mpios'!D316</f>
        <v>189138.70367238665</v>
      </c>
      <c r="E84" s="5">
        <f>+'Anexo VII cifras At´n a Mpios'!E200+'Anexo VII cifras At´n a Mpios'!E258+'Anexo VII cifras At´n a Mpios'!E316</f>
        <v>323379.09011003381</v>
      </c>
      <c r="F84" s="5">
        <f>+'Anexo VII cifras At´n a Mpios'!F200+'Anexo VII cifras At´n a Mpios'!F258+'Anexo VII cifras At´n a Mpios'!F316</f>
        <v>363981.9655247929</v>
      </c>
      <c r="G84" s="5">
        <f>+'Anexo VII cifras At´n a Mpios'!G200+'Anexo VII cifras At´n a Mpios'!G258+'Anexo VII cifras At´n a Mpios'!G316</f>
        <v>128936.18138589457</v>
      </c>
      <c r="H84" s="5">
        <f>+'Anexo VII cifras At´n a Mpios'!H200+'Anexo VII cifras At´n a Mpios'!H258+'Anexo VII cifras At´n a Mpios'!H316</f>
        <v>46652.899473294317</v>
      </c>
      <c r="I84" s="5">
        <f>+'Anexo VII cifras At´n a Mpios'!I200+'Anexo VII cifras At´n a Mpios'!I258+'Anexo VII cifras At´n a Mpios'!I316</f>
        <v>641076.1341594602</v>
      </c>
      <c r="J84" s="11">
        <f t="shared" si="2"/>
        <v>9263474.0656566713</v>
      </c>
    </row>
    <row r="85" spans="1:10">
      <c r="A85" s="3" t="s">
        <v>28</v>
      </c>
      <c r="B85" s="32">
        <f>+'Anexo VII cifras At´n a Mpios'!B201+'Anexo VII cifras At´n a Mpios'!B259+'Anexo VII cifras At´n a Mpios'!B317</f>
        <v>6121951.9872440565</v>
      </c>
      <c r="C85" s="5">
        <f>+'Anexo VII cifras At´n a Mpios'!C201+'Anexo VII cifras At´n a Mpios'!C259+'Anexo VII cifras At´n a Mpios'!C317</f>
        <v>848453.62024069624</v>
      </c>
      <c r="D85" s="5">
        <f>+'Anexo VII cifras At´n a Mpios'!D201+'Anexo VII cifras At´n a Mpios'!D259+'Anexo VII cifras At´n a Mpios'!D317</f>
        <v>179158.86291305028</v>
      </c>
      <c r="E85" s="5">
        <f>+'Anexo VII cifras At´n a Mpios'!E201+'Anexo VII cifras At´n a Mpios'!E259+'Anexo VII cifras At´n a Mpios'!E317</f>
        <v>306316.10003166634</v>
      </c>
      <c r="F85" s="5">
        <f>+'Anexo VII cifras At´n a Mpios'!F201+'Anexo VII cifras At´n a Mpios'!F259+'Anexo VII cifras At´n a Mpios'!F317</f>
        <v>344776.57823663834</v>
      </c>
      <c r="G85" s="5">
        <f>+'Anexo VII cifras At´n a Mpios'!G201+'Anexo VII cifras At´n a Mpios'!G259+'Anexo VII cifras At´n a Mpios'!G317</f>
        <v>122132.90668133183</v>
      </c>
      <c r="H85" s="5">
        <f>+'Anexo VII cifras At´n a Mpios'!H201+'Anexo VII cifras At´n a Mpios'!H259+'Anexo VII cifras At´n a Mpios'!H317</f>
        <v>44191.274757333143</v>
      </c>
      <c r="I85" s="5">
        <f>+'Anexo VII cifras At´n a Mpios'!I201+'Anexo VII cifras At´n a Mpios'!I259+'Anexo VII cifras At´n a Mpios'!I317</f>
        <v>945888.6227683645</v>
      </c>
      <c r="J85" s="11">
        <f t="shared" si="2"/>
        <v>8912869.9528731368</v>
      </c>
    </row>
    <row r="86" spans="1:10">
      <c r="A86" s="3" t="s">
        <v>29</v>
      </c>
      <c r="B86" s="32">
        <f>+'Anexo VII cifras At´n a Mpios'!B202+'Anexo VII cifras At´n a Mpios'!B260+'Anexo VII cifras At´n a Mpios'!B318</f>
        <v>106667161.37633361</v>
      </c>
      <c r="C86" s="5">
        <f>+'Anexo VII cifras At´n a Mpios'!C202+'Anexo VII cifras At´n a Mpios'!C260+'Anexo VII cifras At´n a Mpios'!C318</f>
        <v>13985504.916038578</v>
      </c>
      <c r="D86" s="5">
        <f>+'Anexo VII cifras At´n a Mpios'!D202+'Anexo VII cifras At´n a Mpios'!D260+'Anexo VII cifras At´n a Mpios'!D318</f>
        <v>2953169.2696549874</v>
      </c>
      <c r="E86" s="5">
        <f>+'Anexo VII cifras At´n a Mpios'!E202+'Anexo VII cifras At´n a Mpios'!E260+'Anexo VII cifras At´n a Mpios'!E318</f>
        <v>5049168.5351514183</v>
      </c>
      <c r="F86" s="5">
        <f>+'Anexo VII cifras At´n a Mpios'!F202+'Anexo VII cifras At´n a Mpios'!F260+'Anexo VII cifras At´n a Mpios'!F318</f>
        <v>5683132.7191409189</v>
      </c>
      <c r="G86" s="5">
        <f>+'Anexo VII cifras At´n a Mpios'!G202+'Anexo VII cifras At´n a Mpios'!G260+'Anexo VII cifras At´n a Mpios'!G318</f>
        <v>2013180.5982715734</v>
      </c>
      <c r="H86" s="5">
        <f>+'Anexo VII cifras At´n a Mpios'!H202+'Anexo VII cifras At´n a Mpios'!H260+'Anexo VII cifras At´n a Mpios'!H318</f>
        <v>728427.90179781942</v>
      </c>
      <c r="I86" s="5">
        <f>+'Anexo VII cifras At´n a Mpios'!I202+'Anexo VII cifras At´n a Mpios'!I260+'Anexo VII cifras At´n a Mpios'!I318</f>
        <v>37006568.163085014</v>
      </c>
      <c r="J86" s="11">
        <f t="shared" si="2"/>
        <v>174086313.47947395</v>
      </c>
    </row>
    <row r="87" spans="1:10">
      <c r="A87" s="3" t="s">
        <v>30</v>
      </c>
      <c r="B87" s="32">
        <f>+'Anexo VII cifras At´n a Mpios'!B203+'Anexo VII cifras At´n a Mpios'!B261+'Anexo VII cifras At´n a Mpios'!B319</f>
        <v>2784771.1860053502</v>
      </c>
      <c r="C87" s="5">
        <f>+'Anexo VII cifras At´n a Mpios'!C203+'Anexo VII cifras At´n a Mpios'!C261+'Anexo VII cifras At´n a Mpios'!C319</f>
        <v>365121.10771294037</v>
      </c>
      <c r="D87" s="5">
        <f>+'Anexo VII cifras At´n a Mpios'!D203+'Anexo VII cifras At´n a Mpios'!D261+'Anexo VII cifras At´n a Mpios'!D319</f>
        <v>77098.713380286339</v>
      </c>
      <c r="E87" s="5">
        <f>+'Anexo VII cifras At´n a Mpios'!E203+'Anexo VII cifras At´n a Mpios'!E261+'Anexo VII cifras At´n a Mpios'!E319</f>
        <v>131819.19563516212</v>
      </c>
      <c r="F87" s="5">
        <f>+'Anexo VII cifras At´n a Mpios'!F203+'Anexo VII cifras At´n a Mpios'!F261+'Anexo VII cifras At´n a Mpios'!F319</f>
        <v>148370.16798104593</v>
      </c>
      <c r="G87" s="5">
        <f>+'Anexo VII cifras At´n a Mpios'!G203+'Anexo VII cifras At´n a Mpios'!G261+'Anexo VII cifras At´n a Mpios'!G319</f>
        <v>52558.326244207041</v>
      </c>
      <c r="H87" s="5">
        <f>+'Anexo VII cifras At´n a Mpios'!H203+'Anexo VII cifras At´n a Mpios'!H261+'Anexo VII cifras At´n a Mpios'!H319</f>
        <v>19017.146966815963</v>
      </c>
      <c r="I87" s="5">
        <f>+'Anexo VII cifras At´n a Mpios'!I203+'Anexo VII cifras At´n a Mpios'!I261+'Anexo VII cifras At´n a Mpios'!I319</f>
        <v>407051.0084219774</v>
      </c>
      <c r="J87" s="11">
        <f t="shared" si="2"/>
        <v>3985806.8523477856</v>
      </c>
    </row>
    <row r="88" spans="1:10">
      <c r="A88" s="3" t="s">
        <v>31</v>
      </c>
      <c r="B88" s="32">
        <f>+'Anexo VII cifras At´n a Mpios'!B204+'Anexo VII cifras At´n a Mpios'!B262+'Anexo VII cifras At´n a Mpios'!B320</f>
        <v>4728402.3055729372</v>
      </c>
      <c r="C88" s="5">
        <f>+'Anexo VII cifras At´n a Mpios'!C204+'Anexo VII cifras At´n a Mpios'!C262+'Anexo VII cifras At´n a Mpios'!C320</f>
        <v>629107.93238694174</v>
      </c>
      <c r="D88" s="5">
        <f>+'Anexo VII cifras At´n a Mpios'!D204+'Anexo VII cifras At´n a Mpios'!D262+'Anexo VII cifras At´n a Mpios'!D320</f>
        <v>132841.9834946901</v>
      </c>
      <c r="E88" s="5">
        <f>+'Anexo VII cifras At´n a Mpios'!E204+'Anexo VII cifras At´n a Mpios'!E262+'Anexo VII cifras At´n a Mpios'!E320</f>
        <v>227126.01343263153</v>
      </c>
      <c r="F88" s="5">
        <f>+'Anexo VII cifras At´n a Mpios'!F204+'Anexo VII cifras At´n a Mpios'!F262+'Anexo VII cifras At´n a Mpios'!F320</f>
        <v>255643.53206291201</v>
      </c>
      <c r="G88" s="5">
        <f>+'Anexo VII cifras At´n a Mpios'!G204+'Anexo VII cifras At´n a Mpios'!G262+'Anexo VII cifras At´n a Mpios'!G320</f>
        <v>90558.609882415083</v>
      </c>
      <c r="H88" s="5">
        <f>+'Anexo VII cifras At´n a Mpios'!H204+'Anexo VII cifras At´n a Mpios'!H262+'Anexo VII cifras At´n a Mpios'!H320</f>
        <v>32766.766301547825</v>
      </c>
      <c r="I88" s="5">
        <f>+'Anexo VII cifras At´n a Mpios'!I204+'Anexo VII cifras At´n a Mpios'!I262+'Anexo VII cifras At´n a Mpios'!I320</f>
        <v>701353.64095603069</v>
      </c>
      <c r="J88" s="11">
        <f t="shared" si="2"/>
        <v>6797800.7840901054</v>
      </c>
    </row>
    <row r="89" spans="1:10">
      <c r="A89" s="3" t="s">
        <v>32</v>
      </c>
      <c r="B89" s="32">
        <f>+'Anexo VII cifras At´n a Mpios'!B205+'Anexo VII cifras At´n a Mpios'!B263+'Anexo VII cifras At´n a Mpios'!B321</f>
        <v>2360987.0848047296</v>
      </c>
      <c r="C89" s="5">
        <f>+'Anexo VII cifras At´n a Mpios'!C205+'Anexo VII cifras At´n a Mpios'!C263+'Anexo VII cifras At´n a Mpios'!C321</f>
        <v>332543.76633775065</v>
      </c>
      <c r="D89" s="5">
        <f>+'Anexo VII cifras At´n a Mpios'!D205+'Anexo VII cifras At´n a Mpios'!D263+'Anexo VII cifras At´n a Mpios'!D321</f>
        <v>70219.705148989626</v>
      </c>
      <c r="E89" s="5">
        <f>+'Anexo VII cifras At´n a Mpios'!E205+'Anexo VII cifras At´n a Mpios'!E263+'Anexo VII cifras At´n a Mpios'!E321</f>
        <v>120057.84071676663</v>
      </c>
      <c r="F89" s="5">
        <f>+'Anexo VII cifras At´n a Mpios'!F205+'Anexo VII cifras At´n a Mpios'!F263+'Anexo VII cifras At´n a Mpios'!F321</f>
        <v>135132.07927538583</v>
      </c>
      <c r="G89" s="5">
        <f>+'Anexo VII cifras At´n a Mpios'!G205+'Anexo VII cifras At´n a Mpios'!G263+'Anexo VII cifras At´n a Mpios'!G321</f>
        <v>47868.894436522365</v>
      </c>
      <c r="H89" s="5">
        <f>+'Anexo VII cifras At´n a Mpios'!H205+'Anexo VII cifras At´n a Mpios'!H263+'Anexo VII cifras At´n a Mpios'!H321</f>
        <v>17320.372730451647</v>
      </c>
      <c r="I89" s="5">
        <f>+'Anexo VII cifras At´n a Mpios'!I205+'Anexo VII cifras At´n a Mpios'!I263+'Anexo VII cifras At´n a Mpios'!I321</f>
        <v>370732.53934868699</v>
      </c>
      <c r="J89" s="11">
        <f t="shared" si="2"/>
        <v>3454862.2827992835</v>
      </c>
    </row>
    <row r="90" spans="1:10">
      <c r="A90" s="3" t="s">
        <v>33</v>
      </c>
      <c r="B90" s="32">
        <f>+'Anexo VII cifras At´n a Mpios'!B206+'Anexo VII cifras At´n a Mpios'!B264+'Anexo VII cifras At´n a Mpios'!B322</f>
        <v>3839961.0423696837</v>
      </c>
      <c r="C90" s="5">
        <f>+'Anexo VII cifras At´n a Mpios'!C206+'Anexo VII cifras At´n a Mpios'!C264+'Anexo VII cifras At´n a Mpios'!C322</f>
        <v>503470.70445968944</v>
      </c>
      <c r="D90" s="5">
        <f>+'Anexo VII cifras At´n a Mpios'!D206+'Anexo VII cifras At´n a Mpios'!D264+'Anexo VII cifras At´n a Mpios'!D322</f>
        <v>106312.51581605764</v>
      </c>
      <c r="E90" s="5">
        <f>+'Anexo VII cifras At´n a Mpios'!E206+'Anexo VII cifras At´n a Mpios'!E264+'Anexo VII cifras At´n a Mpios'!E322</f>
        <v>181767.36947216638</v>
      </c>
      <c r="F90" s="5">
        <f>+'Anexo VII cifras At´n a Mpios'!F206+'Anexo VII cifras At´n a Mpios'!F264+'Anexo VII cifras At´n a Mpios'!F322</f>
        <v>204589.74136589526</v>
      </c>
      <c r="G90" s="5">
        <f>+'Anexo VII cifras At´n a Mpios'!G206+'Anexo VII cifras At´n a Mpios'!G264+'Anexo VII cifras At´n a Mpios'!G322</f>
        <v>72473.425886397396</v>
      </c>
      <c r="H90" s="5">
        <f>+'Anexo VII cifras At´n a Mpios'!H206+'Anexo VII cifras At´n a Mpios'!H264+'Anexo VII cifras At´n a Mpios'!H322</f>
        <v>26223.015262442314</v>
      </c>
      <c r="I90" s="5">
        <f>+'Anexo VII cifras At´n a Mpios'!I206+'Anexo VII cifras At´n a Mpios'!I264+'Anexo VII cifras At´n a Mpios'!I322</f>
        <v>561288.44274421735</v>
      </c>
      <c r="J90" s="11">
        <f t="shared" si="2"/>
        <v>5496086.2573765498</v>
      </c>
    </row>
    <row r="91" spans="1:10">
      <c r="A91" s="3" t="s">
        <v>34</v>
      </c>
      <c r="B91" s="32">
        <f>+'Anexo VII cifras At´n a Mpios'!B207+'Anexo VII cifras At´n a Mpios'!B265+'Anexo VII cifras At´n a Mpios'!B323</f>
        <v>3370260.8575891741</v>
      </c>
      <c r="C91" s="5">
        <f>+'Anexo VII cifras At´n a Mpios'!C207+'Anexo VII cifras At´n a Mpios'!C265+'Anexo VII cifras At´n a Mpios'!C323</f>
        <v>457142.17344470741</v>
      </c>
      <c r="D91" s="5">
        <f>+'Anexo VII cifras At´n a Mpios'!D207+'Anexo VII cifras At´n a Mpios'!D265+'Anexo VII cifras At´n a Mpios'!D323</f>
        <v>96529.816162160801</v>
      </c>
      <c r="E91" s="5">
        <f>+'Anexo VII cifras At´n a Mpios'!E207+'Anexo VII cifras At´n a Mpios'!E265+'Anexo VII cifras At´n a Mpios'!E323</f>
        <v>165041.44055612318</v>
      </c>
      <c r="F91" s="5">
        <f>+'Anexo VII cifras At´n a Mpios'!F207+'Anexo VII cifras At´n a Mpios'!F265+'Anexo VII cifras At´n a Mpios'!F323</f>
        <v>185763.73601094828</v>
      </c>
      <c r="G91" s="5">
        <f>+'Anexo VII cifras At´n a Mpios'!G207+'Anexo VII cifras At´n a Mpios'!G265+'Anexo VII cifras At´n a Mpios'!G323</f>
        <v>65804.542614344391</v>
      </c>
      <c r="H91" s="5">
        <f>+'Anexo VII cifras At´n a Mpios'!H207+'Anexo VII cifras At´n a Mpios'!H265+'Anexo VII cifras At´n a Mpios'!H323</f>
        <v>23810.017316124515</v>
      </c>
      <c r="I91" s="5">
        <f>+'Anexo VII cifras At´n a Mpios'!I207+'Anexo VII cifras At´n a Mpios'!I265+'Anexo VII cifras At´n a Mpios'!I323</f>
        <v>93013.094065435987</v>
      </c>
      <c r="J91" s="11">
        <f t="shared" si="2"/>
        <v>4457365.6777590187</v>
      </c>
    </row>
    <row r="92" spans="1:10">
      <c r="A92" s="3" t="s">
        <v>35</v>
      </c>
      <c r="B92" s="32">
        <f>+'Anexo VII cifras At´n a Mpios'!B208+'Anexo VII cifras At´n a Mpios'!B266+'Anexo VII cifras At´n a Mpios'!B324</f>
        <v>31260972.193996675</v>
      </c>
      <c r="C92" s="5">
        <f>+'Anexo VII cifras At´n a Mpios'!C208+'Anexo VII cifras At´n a Mpios'!C266+'Anexo VII cifras At´n a Mpios'!C324</f>
        <v>4234330.3791836509</v>
      </c>
      <c r="D92" s="5">
        <f>+'Anexo VII cifras At´n a Mpios'!D208+'Anexo VII cifras At´n a Mpios'!D266+'Anexo VII cifras At´n a Mpios'!D324</f>
        <v>894118.19082994433</v>
      </c>
      <c r="E92" s="5">
        <f>+'Anexo VII cifras At´n a Mpios'!E208+'Anexo VII cifras At´n a Mpios'!E266+'Anexo VII cifras At´n a Mpios'!E324</f>
        <v>1528714.7547666624</v>
      </c>
      <c r="F92" s="5">
        <f>+'Anexo VII cifras At´n a Mpios'!F208+'Anexo VII cifras At´n a Mpios'!F266+'Anexo VII cifras At´n a Mpios'!F324</f>
        <v>1720657.3281450914</v>
      </c>
      <c r="G92" s="5">
        <f>+'Anexo VII cifras At´n a Mpios'!G208+'Anexo VII cifras At´n a Mpios'!G266+'Anexo VII cifras At´n a Mpios'!G324</f>
        <v>609521.91695764789</v>
      </c>
      <c r="H92" s="5">
        <f>+'Anexo VII cifras At´n a Mpios'!H208+'Anexo VII cifras At´n a Mpios'!H266+'Anexo VII cifras At´n a Mpios'!H324</f>
        <v>220542.94157734106</v>
      </c>
      <c r="I92" s="5">
        <f>+'Anexo VII cifras At´n a Mpios'!I208+'Anexo VII cifras At´n a Mpios'!I266+'Anexo VII cifras At´n a Mpios'!I324</f>
        <v>2585693</v>
      </c>
      <c r="J92" s="11">
        <f t="shared" si="2"/>
        <v>43054550.705457017</v>
      </c>
    </row>
    <row r="93" spans="1:10">
      <c r="A93" s="3" t="s">
        <v>36</v>
      </c>
      <c r="B93" s="32">
        <f>+'Anexo VII cifras At´n a Mpios'!B209+'Anexo VII cifras At´n a Mpios'!B267+'Anexo VII cifras At´n a Mpios'!B325</f>
        <v>6310729.709569212</v>
      </c>
      <c r="C93" s="5">
        <f>+'Anexo VII cifras At´n a Mpios'!C209+'Anexo VII cifras At´n a Mpios'!C267+'Anexo VII cifras At´n a Mpios'!C325</f>
        <v>845785.13449738314</v>
      </c>
      <c r="D93" s="5">
        <f>+'Anexo VII cifras At´n a Mpios'!D209+'Anexo VII cifras At´n a Mpios'!D267+'Anexo VII cifras At´n a Mpios'!D325</f>
        <v>178595.38736168662</v>
      </c>
      <c r="E93" s="5">
        <f>+'Anexo VII cifras At´n a Mpios'!E209+'Anexo VII cifras At´n a Mpios'!E267+'Anexo VII cifras At´n a Mpios'!E325</f>
        <v>305352.7001163594</v>
      </c>
      <c r="F93" s="5">
        <f>+'Anexo VII cifras At´n a Mpios'!F209+'Anexo VII cifras At´n a Mpios'!F267+'Anexo VII cifras At´n a Mpios'!F325</f>
        <v>343692.21562481788</v>
      </c>
      <c r="G93" s="5">
        <f>+'Anexo VII cifras At´n a Mpios'!G209+'Anexo VII cifras At´n a Mpios'!G267+'Anexo VII cifras At´n a Mpios'!G325</f>
        <v>121748.78442350467</v>
      </c>
      <c r="H93" s="5">
        <f>+'Anexo VII cifras At´n a Mpios'!H209+'Anexo VII cifras At´n a Mpios'!H267+'Anexo VII cifras At´n a Mpios'!H325</f>
        <v>44052.288036249534</v>
      </c>
      <c r="I93" s="5">
        <f>+'Anexo VII cifras At´n a Mpios'!I209+'Anexo VII cifras At´n a Mpios'!I267+'Anexo VII cifras At´n a Mpios'!I325</f>
        <v>942913.69256074366</v>
      </c>
      <c r="J93" s="11">
        <f t="shared" si="2"/>
        <v>9092869.9121899586</v>
      </c>
    </row>
    <row r="94" spans="1:10">
      <c r="A94" s="3" t="s">
        <v>37</v>
      </c>
      <c r="B94" s="32">
        <f>+'Anexo VII cifras At´n a Mpios'!B210+'Anexo VII cifras At´n a Mpios'!B268+'Anexo VII cifras At´n a Mpios'!B326</f>
        <v>23685028.07300581</v>
      </c>
      <c r="C94" s="5">
        <f>+'Anexo VII cifras At´n a Mpios'!C210+'Anexo VII cifras At´n a Mpios'!C268+'Anexo VII cifras At´n a Mpios'!C326</f>
        <v>3149735.4628598285</v>
      </c>
      <c r="D94" s="5">
        <f>+'Anexo VII cifras At´n a Mpios'!D210+'Anexo VII cifras At´n a Mpios'!D268+'Anexo VII cifras At´n a Mpios'!D326</f>
        <v>665095.89981216751</v>
      </c>
      <c r="E94" s="5">
        <f>+'Anexo VII cifras At´n a Mpios'!E210+'Anexo VII cifras At´n a Mpios'!E268+'Anexo VII cifras At´n a Mpios'!E326</f>
        <v>1137144.8716795524</v>
      </c>
      <c r="F94" s="5">
        <f>+'Anexo VII cifras At´n a Mpios'!F210+'Anexo VII cifras At´n a Mpios'!F268+'Anexo VII cifras At´n a Mpios'!F326</f>
        <v>1279922.6608607471</v>
      </c>
      <c r="G94" s="5">
        <f>+'Anexo VII cifras At´n a Mpios'!G210+'Anexo VII cifras At´n a Mpios'!G268+'Anexo VII cifras At´n a Mpios'!G326</f>
        <v>453397.02510457789</v>
      </c>
      <c r="H94" s="5">
        <f>+'Anexo VII cifras At´n a Mpios'!H210+'Anexo VII cifras At´n a Mpios'!H268+'Anexo VII cifras At´n a Mpios'!H326</f>
        <v>164052.36766232169</v>
      </c>
      <c r="I94" s="5">
        <f>+'Anexo VII cifras At´n a Mpios'!I210+'Anexo VII cifras At´n a Mpios'!I268+'Anexo VII cifras At´n a Mpios'!I326</f>
        <v>3511445.8445046982</v>
      </c>
      <c r="J94" s="11">
        <f t="shared" si="2"/>
        <v>34045822.205489703</v>
      </c>
    </row>
    <row r="95" spans="1:10">
      <c r="A95" s="3" t="s">
        <v>38</v>
      </c>
      <c r="B95" s="32">
        <f>+'Anexo VII cifras At´n a Mpios'!B211+'Anexo VII cifras At´n a Mpios'!B269+'Anexo VII cifras At´n a Mpios'!B327</f>
        <v>4436312.652320507</v>
      </c>
      <c r="C95" s="5">
        <f>+'Anexo VII cifras At´n a Mpios'!C211+'Anexo VII cifras At´n a Mpios'!C269+'Anexo VII cifras At´n a Mpios'!C327</f>
        <v>616548.21305538435</v>
      </c>
      <c r="D95" s="5">
        <f>+'Anexo VII cifras At´n a Mpios'!D211+'Anexo VII cifras At´n a Mpios'!D269+'Anexo VII cifras At´n a Mpios'!D327</f>
        <v>130189.88209483921</v>
      </c>
      <c r="E95" s="5">
        <f>+'Anexo VII cifras At´n a Mpios'!E211+'Anexo VII cifras At´n a Mpios'!E269+'Anexo VII cifras At´n a Mpios'!E327</f>
        <v>222591.59440093054</v>
      </c>
      <c r="F95" s="5">
        <f>+'Anexo VII cifras At´n a Mpios'!F211+'Anexo VII cifras At´n a Mpios'!F269+'Anexo VII cifras At´n a Mpios'!F327</f>
        <v>250539.7798348073</v>
      </c>
      <c r="G95" s="5">
        <f>+'Anexo VII cifras At´n a Mpios'!G211+'Anexo VII cifras At´n a Mpios'!G269+'Anexo VII cifras At´n a Mpios'!G327</f>
        <v>88750.667771649314</v>
      </c>
      <c r="H95" s="5">
        <f>+'Anexo VII cifras At´n a Mpios'!H211+'Anexo VII cifras At´n a Mpios'!H269+'Anexo VII cifras At´n a Mpios'!H327</f>
        <v>32112.599715873544</v>
      </c>
      <c r="I95" s="5">
        <f>+'Anexo VII cifras At´n a Mpios'!I211+'Anexo VII cifras At´n a Mpios'!I269+'Anexo VII cifras At´n a Mpios'!I327</f>
        <v>687351.58434683876</v>
      </c>
      <c r="J95" s="11">
        <f t="shared" si="2"/>
        <v>6464396.9735408295</v>
      </c>
    </row>
    <row r="96" spans="1:10">
      <c r="A96" s="3" t="s">
        <v>39</v>
      </c>
      <c r="B96" s="32">
        <f>+'Anexo VII cifras At´n a Mpios'!B212+'Anexo VII cifras At´n a Mpios'!B270+'Anexo VII cifras At´n a Mpios'!B328</f>
        <v>3568273.9165733866</v>
      </c>
      <c r="C96" s="5">
        <f>+'Anexo VII cifras At´n a Mpios'!C212+'Anexo VII cifras At´n a Mpios'!C270+'Anexo VII cifras At´n a Mpios'!C328</f>
        <v>532408.90355091565</v>
      </c>
      <c r="D96" s="5">
        <f>+'Anexo VII cifras At´n a Mpios'!D212+'Anexo VII cifras At´n a Mpios'!D270+'Anexo VII cifras At´n a Mpios'!D328</f>
        <v>112423.08535133141</v>
      </c>
      <c r="E96" s="5">
        <f>+'Anexo VII cifras At´n a Mpios'!E212+'Anexo VII cifras At´n a Mpios'!E270+'Anexo VII cifras At´n a Mpios'!E328</f>
        <v>192214.88961481085</v>
      </c>
      <c r="F96" s="5">
        <f>+'Anexo VII cifras At´n a Mpios'!F212+'Anexo VII cifras At´n a Mpios'!F270+'Anexo VII cifras At´n a Mpios'!F328</f>
        <v>216349.03265181507</v>
      </c>
      <c r="G96" s="5">
        <f>+'Anexo VII cifras At´n a Mpios'!G212+'Anexo VII cifras At´n a Mpios'!G270+'Anexo VII cifras At´n a Mpios'!G328</f>
        <v>76639.011706081787</v>
      </c>
      <c r="H96" s="5">
        <f>+'Anexo VII cifras At´n a Mpios'!H212+'Anexo VII cifras At´n a Mpios'!H270+'Anexo VII cifras At´n a Mpios'!H328</f>
        <v>27730.246626084794</v>
      </c>
      <c r="I96" s="5">
        <f>+'Anexo VII cifras At´n a Mpios'!I212+'Anexo VII cifras At´n a Mpios'!I270+'Anexo VII cifras At´n a Mpios'!I328</f>
        <v>593549.8564865872</v>
      </c>
      <c r="J96" s="11">
        <f t="shared" si="2"/>
        <v>5319588.9425610127</v>
      </c>
    </row>
    <row r="97" spans="1:10">
      <c r="A97" s="3" t="s">
        <v>40</v>
      </c>
      <c r="B97" s="32">
        <f>+'Anexo VII cifras At´n a Mpios'!B213+'Anexo VII cifras At´n a Mpios'!B271+'Anexo VII cifras At´n a Mpios'!B329</f>
        <v>4978640.9074298134</v>
      </c>
      <c r="C97" s="5">
        <f>+'Anexo VII cifras At´n a Mpios'!C213+'Anexo VII cifras At´n a Mpios'!C271+'Anexo VII cifras At´n a Mpios'!C329</f>
        <v>670012.3918018149</v>
      </c>
      <c r="D97" s="5">
        <f>+'Anexo VII cifras At´n a Mpios'!D213+'Anexo VII cifras At´n a Mpios'!D271+'Anexo VII cifras At´n a Mpios'!D329</f>
        <v>141479.34004785406</v>
      </c>
      <c r="E97" s="5">
        <f>+'Anexo VII cifras At´n a Mpios'!E213+'Anexo VII cifras At´n a Mpios'!E271+'Anexo VII cifras At´n a Mpios'!E329</f>
        <v>241893.69687808966</v>
      </c>
      <c r="F97" s="5">
        <f>+'Anexo VII cifras At´n a Mpios'!F213+'Anexo VII cifras At´n a Mpios'!F271+'Anexo VII cifras At´n a Mpios'!F329</f>
        <v>272265.4182983418</v>
      </c>
      <c r="G97" s="5">
        <f>+'Anexo VII cifras At´n a Mpios'!G213+'Anexo VII cifras At´n a Mpios'!G271+'Anexo VII cifras At´n a Mpios'!G329</f>
        <v>96446.710781966671</v>
      </c>
      <c r="H97" s="5">
        <f>+'Anexo VII cifras At´n a Mpios'!H213+'Anexo VII cifras At´n a Mpios'!H271+'Anexo VII cifras At´n a Mpios'!H329</f>
        <v>34897.254240641123</v>
      </c>
      <c r="I97" s="5">
        <f>+'Anexo VII cifras At´n a Mpios'!I213+'Anexo VII cifras At´n a Mpios'!I271+'Anexo VII cifras At´n a Mpios'!I329</f>
        <v>136325.04118810582</v>
      </c>
      <c r="J97" s="11">
        <f t="shared" si="2"/>
        <v>6571960.7606666265</v>
      </c>
    </row>
    <row r="98" spans="1:10">
      <c r="A98" s="3" t="s">
        <v>41</v>
      </c>
      <c r="B98" s="32">
        <f>+'Anexo VII cifras At´n a Mpios'!B214+'Anexo VII cifras At´n a Mpios'!B272+'Anexo VII cifras At´n a Mpios'!B330</f>
        <v>7054574.6950487513</v>
      </c>
      <c r="C98" s="5">
        <f>+'Anexo VII cifras At´n a Mpios'!C214+'Anexo VII cifras At´n a Mpios'!C272+'Anexo VII cifras At´n a Mpios'!C330</f>
        <v>943383.46310999314</v>
      </c>
      <c r="D98" s="5">
        <f>+'Anexo VII cifras At´n a Mpios'!D214+'Anexo VII cifras At´n a Mpios'!D272+'Anexo VII cifras At´n a Mpios'!D330</f>
        <v>199204.18100616295</v>
      </c>
      <c r="E98" s="5">
        <f>+'Anexo VII cifras At´n a Mpios'!E214+'Anexo VII cifras At´n a Mpios'!E272+'Anexo VII cifras At´n a Mpios'!E330</f>
        <v>340588.49695548718</v>
      </c>
      <c r="F98" s="5">
        <f>+'Anexo VII cifras At´n a Mpios'!F214+'Anexo VII cifras At´n a Mpios'!F272+'Anexo VII cifras At´n a Mpios'!F330</f>
        <v>383352.15339622449</v>
      </c>
      <c r="G98" s="5">
        <f>+'Anexo VII cifras At´n a Mpios'!G214+'Anexo VII cifras At´n a Mpios'!G272+'Anexo VII cifras At´n a Mpios'!G330</f>
        <v>135797.8346913511</v>
      </c>
      <c r="H98" s="5">
        <f>+'Anexo VII cifras At´n a Mpios'!H214+'Anexo VII cifras At´n a Mpios'!H272+'Anexo VII cifras At´n a Mpios'!H330</f>
        <v>49135.647282630955</v>
      </c>
      <c r="I98" s="5">
        <f>+'Anexo VII cifras At´n a Mpios'!I214+'Anexo VII cifras At´n a Mpios'!I272+'Anexo VII cifras At´n a Mpios'!I330</f>
        <v>2496255.3689195458</v>
      </c>
      <c r="J98" s="11">
        <f t="shared" si="2"/>
        <v>11602291.840410147</v>
      </c>
    </row>
    <row r="99" spans="1:10">
      <c r="A99" s="3" t="s">
        <v>42</v>
      </c>
      <c r="B99" s="32">
        <f>+'Anexo VII cifras At´n a Mpios'!B215+'Anexo VII cifras At´n a Mpios'!B273+'Anexo VII cifras At´n a Mpios'!B331</f>
        <v>16969717.478482276</v>
      </c>
      <c r="C99" s="5">
        <f>+'Anexo VII cifras At´n a Mpios'!C215+'Anexo VII cifras At´n a Mpios'!C273+'Anexo VII cifras At´n a Mpios'!C331</f>
        <v>2245068.9261476956</v>
      </c>
      <c r="D99" s="5">
        <f>+'Anexo VII cifras At´n a Mpios'!D215+'Anexo VII cifras At´n a Mpios'!D273+'Anexo VII cifras At´n a Mpios'!D331</f>
        <v>474067.15744337079</v>
      </c>
      <c r="E99" s="5">
        <f>+'Anexo VII cifras At´n a Mpios'!E215+'Anexo VII cifras At´n a Mpios'!E273+'Anexo VII cifras At´n a Mpios'!E331</f>
        <v>810534.2959875057</v>
      </c>
      <c r="F99" s="5">
        <f>+'Anexo VII cifras At´n a Mpios'!F215+'Anexo VII cifras At´n a Mpios'!F273+'Anexo VII cifras At´n a Mpios'!F331</f>
        <v>912303.47045135906</v>
      </c>
      <c r="G99" s="5">
        <f>+'Anexo VII cifras At´n a Mpios'!G215+'Anexo VII cifras At´n a Mpios'!G273+'Anexo VII cifras At´n a Mpios'!G331</f>
        <v>323172.40107074799</v>
      </c>
      <c r="H99" s="5">
        <f>+'Anexo VII cifras At´n a Mpios'!H215+'Anexo VII cifras At´n a Mpios'!H273+'Anexo VII cifras At´n a Mpios'!H331</f>
        <v>116933.27177553711</v>
      </c>
      <c r="I99" s="5">
        <f>+'Anexo VII cifras At´n a Mpios'!I215+'Anexo VII cifras At´n a Mpios'!I273+'Anexo VII cifras At´n a Mpios'!I331</f>
        <v>2502888.9074354582</v>
      </c>
      <c r="J99" s="11">
        <f t="shared" si="2"/>
        <v>24354685.908793949</v>
      </c>
    </row>
    <row r="100" spans="1:10">
      <c r="A100" s="3" t="s">
        <v>43</v>
      </c>
      <c r="B100" s="32">
        <f>+'Anexo VII cifras At´n a Mpios'!B216+'Anexo VII cifras At´n a Mpios'!B274+'Anexo VII cifras At´n a Mpios'!B332</f>
        <v>222423686.01776272</v>
      </c>
      <c r="C100" s="5">
        <f>+'Anexo VII cifras At´n a Mpios'!C216+'Anexo VII cifras At´n a Mpios'!C274+'Anexo VII cifras At´n a Mpios'!C332</f>
        <v>30822949.818219781</v>
      </c>
      <c r="D100" s="5">
        <f>+'Anexo VII cifras At´n a Mpios'!D216+'Anexo VII cifras At´n a Mpios'!D274+'Anexo VII cifras At´n a Mpios'!D332</f>
        <v>6508552.1580916615</v>
      </c>
      <c r="E100" s="5">
        <f>+'Anexo VII cifras At´n a Mpios'!E216+'Anexo VII cifras At´n a Mpios'!E274+'Anexo VII cifras At´n a Mpios'!E332</f>
        <v>11127969.230787631</v>
      </c>
      <c r="F100" s="5">
        <f>+'Anexo VII cifras At´n a Mpios'!F216+'Anexo VII cifras At´n a Mpios'!F274+'Anexo VII cifras At´n a Mpios'!F332</f>
        <v>12525176.29245387</v>
      </c>
      <c r="G100" s="5">
        <f>+'Anexo VII cifras At´n a Mpios'!G216+'Anexo VII cifras At´n a Mpios'!G274+'Anexo VII cifras At´n a Mpios'!G332</f>
        <v>4436891.2619219739</v>
      </c>
      <c r="H100" s="5">
        <f>+'Anexo VII cifras At´n a Mpios'!H216+'Anexo VII cifras At´n a Mpios'!H274+'Anexo VII cifras At´n a Mpios'!H332</f>
        <v>1605397.6454977335</v>
      </c>
      <c r="I100" s="5">
        <f>+'Anexo VII cifras At´n a Mpios'!I216+'Anexo VII cifras At´n a Mpios'!I274+'Anexo VII cifras At´n a Mpios'!I332</f>
        <v>18822030</v>
      </c>
      <c r="J100" s="11">
        <f t="shared" si="2"/>
        <v>308272652.42473543</v>
      </c>
    </row>
    <row r="101" spans="1:10">
      <c r="A101" s="3" t="s">
        <v>44</v>
      </c>
      <c r="B101" s="32">
        <f>+'Anexo VII cifras At´n a Mpios'!B217+'Anexo VII cifras At´n a Mpios'!B275+'Anexo VII cifras At´n a Mpios'!B333</f>
        <v>1821205.4513703156</v>
      </c>
      <c r="C101" s="5">
        <f>+'Anexo VII cifras At´n a Mpios'!C217+'Anexo VII cifras At´n a Mpios'!C275+'Anexo VII cifras At´n a Mpios'!C333</f>
        <v>238784.63195416279</v>
      </c>
      <c r="D101" s="5">
        <f>+'Anexo VII cifras At´n a Mpios'!D217+'Anexo VII cifras At´n a Mpios'!D275+'Anexo VII cifras At´n a Mpios'!D333</f>
        <v>50421.593026950286</v>
      </c>
      <c r="E101" s="5">
        <f>+'Anexo VII cifras At´n a Mpios'!E217+'Anexo VII cifras At´n a Mpios'!E275+'Anexo VII cifras At´n a Mpios'!E333</f>
        <v>86208.103145279747</v>
      </c>
      <c r="F101" s="5">
        <f>+'Anexo VII cifras At´n a Mpios'!F217+'Anexo VII cifras At´n a Mpios'!F275+'Anexo VII cifras At´n a Mpios'!F333</f>
        <v>97032.231788104094</v>
      </c>
      <c r="G101" s="5">
        <f>+'Anexo VII cifras At´n a Mpios'!G217+'Anexo VII cifras At´n a Mpios'!G275+'Anexo VII cifras At´n a Mpios'!G333</f>
        <v>34372.487164496517</v>
      </c>
      <c r="H101" s="5">
        <f>+'Anexo VII cifras At´n a Mpios'!H217+'Anexo VII cifras At´n a Mpios'!H275+'Anexo VII cifras At´n a Mpios'!H333</f>
        <v>12436.975960479189</v>
      </c>
      <c r="I101" s="5">
        <f>+'Anexo VII cifras At´n a Mpios'!I217+'Anexo VII cifras At´n a Mpios'!I275+'Anexo VII cifras At´n a Mpios'!I333</f>
        <v>266206.26192071522</v>
      </c>
      <c r="J101" s="11">
        <f t="shared" si="2"/>
        <v>2606667.7363305036</v>
      </c>
    </row>
    <row r="102" spans="1:10">
      <c r="A102" s="3" t="s">
        <v>45</v>
      </c>
      <c r="B102" s="32">
        <f>+'Anexo VII cifras At´n a Mpios'!B218+'Anexo VII cifras At´n a Mpios'!B276+'Anexo VII cifras At´n a Mpios'!B334</f>
        <v>4769470.5408213381</v>
      </c>
      <c r="C102" s="5">
        <f>+'Anexo VII cifras At´n a Mpios'!C218+'Anexo VII cifras At´n a Mpios'!C276+'Anexo VII cifras At´n a Mpios'!C334</f>
        <v>632858.65706287709</v>
      </c>
      <c r="D102" s="5">
        <f>+'Anexo VII cifras At´n a Mpios'!D218+'Anexo VII cifras At´n a Mpios'!D276+'Anexo VII cifras At´n a Mpios'!D334</f>
        <v>133633.983849229</v>
      </c>
      <c r="E102" s="5">
        <f>+'Anexo VII cifras At´n a Mpios'!E218+'Anexo VII cifras At´n a Mpios'!E276+'Anexo VII cifras At´n a Mpios'!E334</f>
        <v>228480.1326533134</v>
      </c>
      <c r="F102" s="5">
        <f>+'Anexo VII cifras At´n a Mpios'!F218+'Anexo VII cifras At´n a Mpios'!F276+'Anexo VII cifras At´n a Mpios'!F334</f>
        <v>257167.67196735353</v>
      </c>
      <c r="G102" s="5">
        <f>+'Anexo VII cifras At´n a Mpios'!G218+'Anexo VII cifras At´n a Mpios'!G276+'Anexo VII cifras At´n a Mpios'!G334</f>
        <v>91098.517893772776</v>
      </c>
      <c r="H102" s="5">
        <f>+'Anexo VII cifras At´n a Mpios'!H218+'Anexo VII cifras At´n a Mpios'!H276+'Anexo VII cifras At´n a Mpios'!H334</f>
        <v>32962.120886335091</v>
      </c>
      <c r="I102" s="5">
        <f>+'Anexo VII cifras At´n a Mpios'!I218+'Anexo VII cifras At´n a Mpios'!I276+'Anexo VII cifras At´n a Mpios'!I334</f>
        <v>0</v>
      </c>
      <c r="J102" s="11">
        <f t="shared" si="2"/>
        <v>6145671.6251342194</v>
      </c>
    </row>
    <row r="103" spans="1:10">
      <c r="A103" s="3" t="s">
        <v>46</v>
      </c>
      <c r="B103" s="32">
        <f>+'Anexo VII cifras At´n a Mpios'!B219+'Anexo VII cifras At´n a Mpios'!B277+'Anexo VII cifras At´n a Mpios'!B335</f>
        <v>3869932.6084883553</v>
      </c>
      <c r="C103" s="5">
        <f>+'Anexo VII cifras At´n a Mpios'!C219+'Anexo VII cifras At´n a Mpios'!C277+'Anexo VII cifras At´n a Mpios'!C335</f>
        <v>507400.40912040265</v>
      </c>
      <c r="D103" s="5">
        <f>+'Anexo VII cifras At´n a Mpios'!D219+'Anexo VII cifras At´n a Mpios'!D277+'Anexo VII cifras At´n a Mpios'!D335</f>
        <v>107142.30945686708</v>
      </c>
      <c r="E103" s="5">
        <f>+'Anexo VII cifras At´n a Mpios'!E219+'Anexo VII cifras At´n a Mpios'!E277+'Anexo VII cifras At´n a Mpios'!E335</f>
        <v>183186.1056024977</v>
      </c>
      <c r="F103" s="5">
        <f>+'Anexo VII cifras At´n a Mpios'!F219+'Anexo VII cifras At´n a Mpios'!F277+'Anexo VII cifras At´n a Mpios'!F335</f>
        <v>206186.6113586438</v>
      </c>
      <c r="G103" s="5">
        <f>+'Anexo VII cifras At´n a Mpios'!G219+'Anexo VII cifras At´n a Mpios'!G277+'Anexo VII cifras At´n a Mpios'!G335</f>
        <v>73039.097646364564</v>
      </c>
      <c r="H103" s="5">
        <f>+'Anexo VII cifras At´n a Mpios'!H219+'Anexo VII cifras At´n a Mpios'!H277+'Anexo VII cifras At´n a Mpios'!H335</f>
        <v>26427.691928595832</v>
      </c>
      <c r="I103" s="5">
        <f>+'Anexo VII cifras At´n a Mpios'!I219+'Anexo VII cifras At´n a Mpios'!I277+'Anexo VII cifras At´n a Mpios'!I335</f>
        <v>565669.42815194535</v>
      </c>
      <c r="J103" s="11">
        <f t="shared" si="2"/>
        <v>5538984.2617536737</v>
      </c>
    </row>
    <row r="104" spans="1:10">
      <c r="A104" s="3" t="s">
        <v>47</v>
      </c>
      <c r="B104" s="32">
        <f>+'Anexo VII cifras At´n a Mpios'!B220+'Anexo VII cifras At´n a Mpios'!B278+'Anexo VII cifras At´n a Mpios'!B336</f>
        <v>4108302.2203775756</v>
      </c>
      <c r="C104" s="5">
        <f>+'Anexo VII cifras At´n a Mpios'!C220+'Anexo VII cifras At´n a Mpios'!C278+'Anexo VII cifras At´n a Mpios'!C336</f>
        <v>548908.46128691861</v>
      </c>
      <c r="D104" s="5">
        <f>+'Anexo VII cifras At´n a Mpios'!D220+'Anexo VII cifras At´n a Mpios'!D278+'Anexo VII cifras At´n a Mpios'!D336</f>
        <v>115907.12022610975</v>
      </c>
      <c r="E104" s="5">
        <f>+'Anexo VII cifras At´n a Mpios'!E220+'Anexo VII cifras At´n a Mpios'!E278+'Anexo VII cifras At´n a Mpios'!E336</f>
        <v>198171.70334907953</v>
      </c>
      <c r="F104" s="5">
        <f>+'Anexo VII cifras At´n a Mpios'!F220+'Anexo VII cifras At´n a Mpios'!F278+'Anexo VII cifras At´n a Mpios'!F336</f>
        <v>223053.77280841098</v>
      </c>
      <c r="G104" s="5">
        <f>+'Anexo VII cifras At´n a Mpios'!G220+'Anexo VII cifras At´n a Mpios'!G278+'Anexo VII cifras At´n a Mpios'!G336</f>
        <v>79014.084305433571</v>
      </c>
      <c r="H104" s="5">
        <f>+'Anexo VII cifras At´n a Mpios'!H220+'Anexo VII cifras At´n a Mpios'!H278+'Anexo VII cifras At´n a Mpios'!H336</f>
        <v>28589.617688794555</v>
      </c>
      <c r="I104" s="5">
        <f>+'Anexo VII cifras At´n a Mpios'!I220+'Anexo VII cifras At´n a Mpios'!I278+'Anexo VII cifras At´n a Mpios'!I336</f>
        <v>1452448.2895770252</v>
      </c>
      <c r="J104" s="11">
        <f t="shared" si="2"/>
        <v>6754395.2696193475</v>
      </c>
    </row>
    <row r="105" spans="1:10">
      <c r="A105" s="3" t="s">
        <v>48</v>
      </c>
      <c r="B105" s="32">
        <f>+'Anexo VII cifras At´n a Mpios'!B221+'Anexo VII cifras At´n a Mpios'!B279+'Anexo VII cifras At´n a Mpios'!B337</f>
        <v>12491233.136606447</v>
      </c>
      <c r="C105" s="5">
        <f>+'Anexo VII cifras At´n a Mpios'!C221+'Anexo VII cifras At´n a Mpios'!C279+'Anexo VII cifras At´n a Mpios'!C337</f>
        <v>1637769.3148781643</v>
      </c>
      <c r="D105" s="5">
        <f>+'Anexo VII cifras At´n a Mpios'!D221+'Anexo VII cifras At´n a Mpios'!D279+'Anexo VII cifras At´n a Mpios'!D337</f>
        <v>345830.20352275396</v>
      </c>
      <c r="E105" s="5">
        <f>+'Anexo VII cifras At´n a Mpios'!E221+'Anexo VII cifras At´n a Mpios'!E279+'Anexo VII cifras At´n a Mpios'!E337</f>
        <v>591281.71218444942</v>
      </c>
      <c r="F105" s="5">
        <f>+'Anexo VII cifras At´n a Mpios'!F221+'Anexo VII cifras At´n a Mpios'!F279+'Anexo VII cifras At´n a Mpios'!F337</f>
        <v>665521.94115745346</v>
      </c>
      <c r="G105" s="5">
        <f>+'Anexo VII cifras At´n a Mpios'!G221+'Anexo VII cifras At´n a Mpios'!G279+'Anexo VII cifras At´n a Mpios'!G337</f>
        <v>235753.04781281832</v>
      </c>
      <c r="H105" s="5">
        <f>+'Anexo VII cifras At´n a Mpios'!H221+'Anexo VII cifras At´n a Mpios'!H279+'Anexo VII cifras At´n a Mpios'!H337</f>
        <v>85302.380774070203</v>
      </c>
      <c r="I105" s="5">
        <f>+'Anexo VII cifras At´n a Mpios'!I221+'Anexo VII cifras At´n a Mpios'!I279+'Anexo VII cifras At´n a Mpios'!I337</f>
        <v>1825848.0189204924</v>
      </c>
      <c r="J105" s="11">
        <f t="shared" si="2"/>
        <v>17878539.755856648</v>
      </c>
    </row>
    <row r="106" spans="1:10">
      <c r="A106" s="3" t="s">
        <v>49</v>
      </c>
      <c r="B106" s="32">
        <f>+'Anexo VII cifras At´n a Mpios'!B222+'Anexo VII cifras At´n a Mpios'!B280+'Anexo VII cifras At´n a Mpios'!B338</f>
        <v>10748463.90921405</v>
      </c>
      <c r="C106" s="5">
        <f>+'Anexo VII cifras At´n a Mpios'!C222+'Anexo VII cifras At´n a Mpios'!C280+'Anexo VII cifras At´n a Mpios'!C338</f>
        <v>1409268.7434260559</v>
      </c>
      <c r="D106" s="5">
        <f>+'Anexo VII cifras At´n a Mpios'!D222+'Anexo VII cifras At´n a Mpios'!D280+'Anexo VII cifras At´n a Mpios'!D338</f>
        <v>297580.18539597839</v>
      </c>
      <c r="E106" s="5">
        <f>+'Anexo VII cifras At´n a Mpios'!E222+'Anexo VII cifras At´n a Mpios'!E280+'Anexo VII cifras At´n a Mpios'!E338</f>
        <v>508786.44994211174</v>
      </c>
      <c r="F106" s="5">
        <f>+'Anexo VII cifras At´n a Mpios'!F222+'Anexo VII cifras At´n a Mpios'!F280+'Anexo VII cifras At´n a Mpios'!F338</f>
        <v>572668.72765118652</v>
      </c>
      <c r="G106" s="5">
        <f>+'Anexo VII cifras At´n a Mpios'!G222+'Anexo VII cifras At´n a Mpios'!G280+'Anexo VII cifras At´n a Mpios'!G338</f>
        <v>202860.92701324605</v>
      </c>
      <c r="H106" s="5">
        <f>+'Anexo VII cifras At´n a Mpios'!H222+'Anexo VII cifras At´n a Mpios'!H280+'Anexo VII cifras At´n a Mpios'!H338</f>
        <v>73401.044867950608</v>
      </c>
      <c r="I106" s="5">
        <f>+'Anexo VII cifras At´n a Mpios'!I222+'Anexo VII cifras At´n a Mpios'!I280+'Anexo VII cifras At´n a Mpios'!I338</f>
        <v>1571106.8219045566</v>
      </c>
      <c r="J106" s="11">
        <f t="shared" si="2"/>
        <v>15384136.809415137</v>
      </c>
    </row>
    <row r="107" spans="1:10">
      <c r="A107" s="3" t="s">
        <v>50</v>
      </c>
      <c r="B107" s="32">
        <f>+'Anexo VII cifras At´n a Mpios'!B223+'Anexo VII cifras At´n a Mpios'!B281+'Anexo VII cifras At´n a Mpios'!B339</f>
        <v>85166520.351866633</v>
      </c>
      <c r="C107" s="5">
        <f>+'Anexo VII cifras At´n a Mpios'!C223+'Anexo VII cifras At´n a Mpios'!C281+'Anexo VII cifras At´n a Mpios'!C339</f>
        <v>11418431.766632576</v>
      </c>
      <c r="D107" s="5">
        <f>+'Anexo VII cifras At´n a Mpios'!D223+'Anexo VII cifras At´n a Mpios'!D281+'Anexo VII cifras At´n a Mpios'!D339</f>
        <v>2411107.9294821084</v>
      </c>
      <c r="E107" s="5">
        <f>+'Anexo VII cifras At´n a Mpios'!E223+'Anexo VII cifras At´n a Mpios'!E281+'Anexo VII cifras At´n a Mpios'!E339</f>
        <v>4122381.4758906197</v>
      </c>
      <c r="F107" s="5">
        <f>+'Anexo VII cifras At´n a Mpios'!F223+'Anexo VII cifras At´n a Mpios'!F281+'Anexo VII cifras At´n a Mpios'!F339</f>
        <v>4639980.0052845394</v>
      </c>
      <c r="G107" s="5">
        <f>+'Anexo VII cifras At´n a Mpios'!G223+'Anexo VII cifras At´n a Mpios'!G281+'Anexo VII cifras At´n a Mpios'!G339</f>
        <v>1643656.4452464348</v>
      </c>
      <c r="H107" s="5">
        <f>+'Anexo VII cifras At´n a Mpios'!H223+'Anexo VII cifras At´n a Mpios'!H281+'Anexo VII cifras At´n a Mpios'!H339</f>
        <v>594723.20402613562</v>
      </c>
      <c r="I107" s="5">
        <f>+'Anexo VII cifras At´n a Mpios'!I223+'Anexo VII cifras At´n a Mpios'!I281+'Anexo VII cifras At´n a Mpios'!I339</f>
        <v>6972664</v>
      </c>
      <c r="J107" s="11">
        <f t="shared" si="2"/>
        <v>116969465.17842902</v>
      </c>
    </row>
    <row r="108" spans="1:10">
      <c r="A108" s="3" t="s">
        <v>51</v>
      </c>
      <c r="B108" s="32">
        <f>+'Anexo VII cifras At´n a Mpios'!B224+'Anexo VII cifras At´n a Mpios'!B282+'Anexo VII cifras At´n a Mpios'!B340</f>
        <v>101566351.20997207</v>
      </c>
      <c r="C108" s="5">
        <f>+'Anexo VII cifras At´n a Mpios'!C224+'Anexo VII cifras At´n a Mpios'!C282+'Anexo VII cifras At´n a Mpios'!C340</f>
        <v>13339664.937711652</v>
      </c>
      <c r="D108" s="5">
        <f>+'Anexo VII cifras At´n a Mpios'!D224+'Anexo VII cifras At´n a Mpios'!D282+'Anexo VII cifras At´n a Mpios'!D340</f>
        <v>2816794.1592417434</v>
      </c>
      <c r="E108" s="5">
        <f>+'Anexo VII cifras At´n a Mpios'!E224+'Anexo VII cifras At´n a Mpios'!E282+'Anexo VII cifras At´n a Mpios'!E340</f>
        <v>4816001.7730725231</v>
      </c>
      <c r="F108" s="5">
        <f>+'Anexo VII cifras At´n a Mpios'!F224+'Anexo VII cifras At´n a Mpios'!F282+'Anexo VII cifras At´n a Mpios'!F340</f>
        <v>5420689.9732984137</v>
      </c>
      <c r="G108" s="5">
        <f>+'Anexo VII cifras At´n a Mpios'!G224+'Anexo VII cifras At´n a Mpios'!G282+'Anexo VII cifras At´n a Mpios'!G340</f>
        <v>1920213.4496586665</v>
      </c>
      <c r="H108" s="5">
        <f>+'Anexo VII cifras At´n a Mpios'!H224+'Anexo VII cifras At´n a Mpios'!H282+'Anexo VII cifras At´n a Mpios'!H340</f>
        <v>694789.65540384594</v>
      </c>
      <c r="I108" s="5">
        <f>+'Anexo VII cifras At´n a Mpios'!I224+'Anexo VII cifras At´n a Mpios'!I282+'Anexo VII cifras At´n a Mpios'!I340</f>
        <v>8145865</v>
      </c>
      <c r="J108" s="11">
        <f t="shared" si="2"/>
        <v>138720370.15835893</v>
      </c>
    </row>
    <row r="109" spans="1:10">
      <c r="A109" s="3" t="s">
        <v>52</v>
      </c>
      <c r="B109" s="32">
        <f>+'Anexo VII cifras At´n a Mpios'!B225+'Anexo VII cifras At´n a Mpios'!B283+'Anexo VII cifras At´n a Mpios'!B341</f>
        <v>49398374.350389026</v>
      </c>
      <c r="C109" s="5">
        <f>+'Anexo VII cifras At´n a Mpios'!C225+'Anexo VII cifras At´n a Mpios'!C283+'Anexo VII cifras At´n a Mpios'!C341</f>
        <v>6623170.0728492923</v>
      </c>
      <c r="D109" s="5">
        <f>+'Anexo VII cifras At´n a Mpios'!D225+'Anexo VII cifras At´n a Mpios'!D283+'Anexo VII cifras At´n a Mpios'!D341</f>
        <v>1398543.8812728494</v>
      </c>
      <c r="E109" s="5">
        <f>+'Anexo VII cifras At´n a Mpios'!E225+'Anexo VII cifras At´n a Mpios'!E283+'Anexo VII cifras At´n a Mpios'!E341</f>
        <v>2391154.4227792919</v>
      </c>
      <c r="F109" s="5">
        <f>+'Anexo VII cifras At´n a Mpios'!F225+'Anexo VII cifras At´n a Mpios'!F283+'Anexo VII cifras At´n a Mpios'!F341</f>
        <v>2691383.3123235181</v>
      </c>
      <c r="G109" s="5">
        <f>+'Anexo VII cifras At´n a Mpios'!G225+'Anexo VII cifras At´n a Mpios'!G283+'Anexo VII cifras At´n a Mpios'!G341</f>
        <v>953389.78247557604</v>
      </c>
      <c r="H109" s="5">
        <f>+'Anexo VII cifras At´n a Mpios'!H225+'Anexo VII cifras At´n a Mpios'!H283+'Anexo VII cifras At´n a Mpios'!H341</f>
        <v>344964.44056753226</v>
      </c>
      <c r="I109" s="5">
        <f>+'Anexo VII cifras At´n a Mpios'!I225+'Anexo VII cifras At´n a Mpios'!I283+'Anexo VII cifras At´n a Mpios'!I341</f>
        <v>4044438</v>
      </c>
      <c r="J109" s="11">
        <f t="shared" si="2"/>
        <v>67845418.262657091</v>
      </c>
    </row>
    <row r="110" spans="1:10">
      <c r="A110" s="3" t="s">
        <v>53</v>
      </c>
      <c r="B110" s="32">
        <f>+'Anexo VII cifras At´n a Mpios'!B226+'Anexo VII cifras At´n a Mpios'!B284+'Anexo VII cifras At´n a Mpios'!B342</f>
        <v>11702686.143109331</v>
      </c>
      <c r="C110" s="5">
        <f>+'Anexo VII cifras At´n a Mpios'!C226+'Anexo VII cifras At´n a Mpios'!C284+'Anexo VII cifras At´n a Mpios'!C342</f>
        <v>1543407.5463524924</v>
      </c>
      <c r="D110" s="5">
        <f>+'Anexo VII cifras At´n a Mpios'!D226+'Anexo VII cifras At´n a Mpios'!D284+'Anexo VII cifras At´n a Mpios'!D342</f>
        <v>325904.83960394852</v>
      </c>
      <c r="E110" s="5">
        <f>+'Anexo VII cifras At´n a Mpios'!E226+'Anexo VII cifras At´n a Mpios'!E284+'Anexo VII cifras At´n a Mpios'!E342</f>
        <v>557214.40639739321</v>
      </c>
      <c r="F110" s="5">
        <f>+'Anexo VII cifras At´n a Mpios'!F226+'Anexo VII cifras At´n a Mpios'!F284+'Anexo VII cifras At´n a Mpios'!F342</f>
        <v>627177.20799524547</v>
      </c>
      <c r="G110" s="5">
        <f>+'Anexo VII cifras At´n a Mpios'!G226+'Anexo VII cifras At´n a Mpios'!G284+'Anexo VII cifras At´n a Mpios'!G342</f>
        <v>222169.89277087047</v>
      </c>
      <c r="H110" s="5">
        <f>+'Anexo VII cifras At´n a Mpios'!H226+'Anexo VII cifras At´n a Mpios'!H284+'Anexo VII cifras At´n a Mpios'!H342</f>
        <v>80387.596111683029</v>
      </c>
      <c r="I110" s="5">
        <f>+'Anexo VII cifras At´n a Mpios'!I226+'Anexo VII cifras At´n a Mpios'!I284+'Anexo VII cifras At´n a Mpios'!I342</f>
        <v>1720649.9018479125</v>
      </c>
      <c r="J110" s="11">
        <f t="shared" si="2"/>
        <v>16779597.534188878</v>
      </c>
    </row>
    <row r="111" spans="1:10">
      <c r="A111" s="3" t="s">
        <v>54</v>
      </c>
      <c r="B111" s="32">
        <f>+'Anexo VII cifras At´n a Mpios'!B227+'Anexo VII cifras At´n a Mpios'!B285+'Anexo VII cifras At´n a Mpios'!B343</f>
        <v>3238708.8781081019</v>
      </c>
      <c r="C111" s="5">
        <f>+'Anexo VII cifras At´n a Mpios'!C227+'Anexo VII cifras At´n a Mpios'!C285+'Anexo VII cifras At´n a Mpios'!C343</f>
        <v>424638.47058573633</v>
      </c>
      <c r="D111" s="5">
        <f>+'Anexo VII cifras At´n a Mpios'!D227+'Anexo VII cifras At´n a Mpios'!D285+'Anexo VII cifras At´n a Mpios'!D343</f>
        <v>89666.357387566939</v>
      </c>
      <c r="E111" s="5">
        <f>+'Anexo VII cifras At´n a Mpios'!E227+'Anexo VII cifras At´n a Mpios'!E285+'Anexo VII cifras At´n a Mpios'!E343</f>
        <v>153306.67125485759</v>
      </c>
      <c r="F111" s="5">
        <f>+'Anexo VII cifras At´n a Mpios'!F227+'Anexo VII cifras At´n a Mpios'!F285+'Anexo VII cifras At´n a Mpios'!F343</f>
        <v>172555.57096291965</v>
      </c>
      <c r="G111" s="5">
        <f>+'Anexo VII cifras At´n a Mpios'!G227+'Anexo VII cifras At´n a Mpios'!G285+'Anexo VII cifras At´n a Mpios'!G343</f>
        <v>61125.71089818496</v>
      </c>
      <c r="H111" s="5">
        <f>+'Anexo VII cifras At´n a Mpios'!H227+'Anexo VII cifras At´n a Mpios'!H285+'Anexo VII cifras At´n a Mpios'!H343</f>
        <v>22117.078504378947</v>
      </c>
      <c r="I111" s="5">
        <f>+'Anexo VII cifras At´n a Mpios'!I227+'Anexo VII cifras At´n a Mpios'!I285+'Anexo VII cifras At´n a Mpios'!I343</f>
        <v>473403.24625270662</v>
      </c>
      <c r="J111" s="11">
        <f t="shared" si="2"/>
        <v>4635521.9839544529</v>
      </c>
    </row>
    <row r="112" spans="1:10" ht="15.75" thickBot="1">
      <c r="A112" s="12" t="s">
        <v>55</v>
      </c>
      <c r="B112" s="33">
        <f>+'Anexo VII cifras At´n a Mpios'!B228+'Anexo VII cifras At´n a Mpios'!B286+'Anexo VII cifras At´n a Mpios'!B344</f>
        <v>4464435.0095375013</v>
      </c>
      <c r="C112" s="24">
        <f>+'Anexo VII cifras At´n a Mpios'!C228+'Anexo VII cifras At´n a Mpios'!C286+'Anexo VII cifras At´n a Mpios'!C344</f>
        <v>585347.70006807963</v>
      </c>
      <c r="D112" s="24">
        <f>+'Anexo VII cifras At´n a Mpios'!D228+'Anexo VII cifras At´n a Mpios'!D286+'Anexo VII cifras At´n a Mpios'!D344</f>
        <v>123601.60396653846</v>
      </c>
      <c r="E112" s="24">
        <f>+'Anexo VII cifras At´n a Mpios'!E228+'Anexo VII cifras At´n a Mpios'!E286+'Anexo VII cifras At´n a Mpios'!E344</f>
        <v>211327.31403337524</v>
      </c>
      <c r="F112" s="24">
        <f>+'Anexo VII cifras At´n a Mpios'!F228+'Anexo VII cifras At´n a Mpios'!F286+'Anexo VII cifras At´n a Mpios'!F344</f>
        <v>237861.17743348924</v>
      </c>
      <c r="G112" s="24">
        <f>+'Anexo VII cifras At´n a Mpios'!G228+'Anexo VII cifras At´n a Mpios'!G286+'Anexo VII cifras At´n a Mpios'!G344</f>
        <v>84259.427177959427</v>
      </c>
      <c r="H112" s="24">
        <f>+'Anexo VII cifras At´n a Mpios'!H228+'Anexo VII cifras At´n a Mpios'!H286+'Anexo VII cifras At´n a Mpios'!H344</f>
        <v>30487.536884978228</v>
      </c>
      <c r="I112" s="24">
        <f>+'Anexo VII cifras At´n a Mpios'!I228+'Anexo VII cifras At´n a Mpios'!I286+'Anexo VII cifras At´n a Mpios'!I344</f>
        <v>652568.05634343904</v>
      </c>
      <c r="J112" s="11">
        <f t="shared" si="2"/>
        <v>6389887.8254453605</v>
      </c>
    </row>
    <row r="113" spans="1:10" ht="15.75" thickBot="1">
      <c r="A113" s="14" t="s">
        <v>4</v>
      </c>
      <c r="B113" s="34">
        <f>SUM(B62:B112)</f>
        <v>1072479396.4696048</v>
      </c>
      <c r="C113" s="15">
        <f>SUM(C62:C112)</f>
        <v>143977873.03410116</v>
      </c>
      <c r="D113" s="15">
        <f t="shared" ref="D113:J113" si="3">SUM(D62:D112)</f>
        <v>30402265.253003899</v>
      </c>
      <c r="E113" s="15">
        <f t="shared" si="3"/>
        <v>51980143.058554985</v>
      </c>
      <c r="F113" s="15">
        <f t="shared" si="3"/>
        <v>58506672.872000001</v>
      </c>
      <c r="G113" s="15">
        <f t="shared" si="3"/>
        <v>20725276.800000001</v>
      </c>
      <c r="H113" s="15">
        <f t="shared" si="3"/>
        <v>7499014.2000000011</v>
      </c>
      <c r="I113" s="15">
        <f t="shared" si="3"/>
        <v>152892261.55406559</v>
      </c>
      <c r="J113" s="15">
        <f t="shared" si="3"/>
        <v>1538462903.2413306</v>
      </c>
    </row>
    <row r="117" spans="1:10">
      <c r="A117" s="18" t="s">
        <v>79</v>
      </c>
    </row>
    <row r="118" spans="1:10" ht="16.5" thickBot="1">
      <c r="A118" s="40" t="s">
        <v>80</v>
      </c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63.75" thickBot="1">
      <c r="A119" s="17" t="s">
        <v>0</v>
      </c>
      <c r="B119" s="36" t="s">
        <v>1</v>
      </c>
      <c r="C119" s="22" t="s">
        <v>2</v>
      </c>
      <c r="D119" s="22" t="s">
        <v>56</v>
      </c>
      <c r="E119" s="22" t="s">
        <v>57</v>
      </c>
      <c r="F119" s="22" t="s">
        <v>59</v>
      </c>
      <c r="G119" s="22" t="s">
        <v>58</v>
      </c>
      <c r="H119" s="22" t="s">
        <v>61</v>
      </c>
      <c r="I119" s="22" t="s">
        <v>60</v>
      </c>
      <c r="J119" s="23" t="s">
        <v>3</v>
      </c>
    </row>
    <row r="120" spans="1:10">
      <c r="A120" s="8" t="s">
        <v>5</v>
      </c>
      <c r="B120" s="35">
        <v>1601843.5175833416</v>
      </c>
      <c r="C120" s="9">
        <v>203998.18949790398</v>
      </c>
      <c r="D120" s="9">
        <v>58224.839414461923</v>
      </c>
      <c r="E120" s="9">
        <v>74614.922950382504</v>
      </c>
      <c r="F120" s="9">
        <v>91288.421200879136</v>
      </c>
      <c r="G120" s="9">
        <v>36304.067819067088</v>
      </c>
      <c r="H120" s="9">
        <v>11113.771227055067</v>
      </c>
      <c r="I120" s="9">
        <v>81212.999383798058</v>
      </c>
      <c r="J120" s="11">
        <f t="shared" ref="J120:J170" si="4">SUM(B120:I120)</f>
        <v>2158600.7290768893</v>
      </c>
    </row>
    <row r="121" spans="1:10">
      <c r="A121" s="3" t="s">
        <v>6</v>
      </c>
      <c r="B121" s="32">
        <v>3109822.0825578296</v>
      </c>
      <c r="C121" s="5">
        <v>410317.10234458384</v>
      </c>
      <c r="D121" s="5">
        <v>116864.4635161094</v>
      </c>
      <c r="E121" s="5">
        <v>150050.96389131472</v>
      </c>
      <c r="F121" s="5">
        <v>183047.32647459657</v>
      </c>
      <c r="G121" s="5">
        <v>72895.607907594764</v>
      </c>
      <c r="H121" s="5">
        <v>22326.138871187995</v>
      </c>
      <c r="I121" s="5">
        <v>168315.17809667892</v>
      </c>
      <c r="J121" s="11">
        <f t="shared" si="4"/>
        <v>4233638.863659896</v>
      </c>
    </row>
    <row r="122" spans="1:10">
      <c r="A122" s="3" t="s">
        <v>7</v>
      </c>
      <c r="B122" s="32">
        <v>2935038.2779771853</v>
      </c>
      <c r="C122" s="5">
        <v>405868.22114547237</v>
      </c>
      <c r="D122" s="5">
        <v>115401.98885399866</v>
      </c>
      <c r="E122" s="5">
        <v>148402.16001207684</v>
      </c>
      <c r="F122" s="5">
        <v>180614.41446787977</v>
      </c>
      <c r="G122" s="5">
        <v>72006.182806111363</v>
      </c>
      <c r="H122" s="5">
        <v>22062.102298394973</v>
      </c>
      <c r="I122" s="5">
        <v>170408.14586380887</v>
      </c>
      <c r="J122" s="11">
        <f t="shared" si="4"/>
        <v>4049801.4934249274</v>
      </c>
    </row>
    <row r="123" spans="1:10">
      <c r="A123" s="3" t="s">
        <v>8</v>
      </c>
      <c r="B123" s="32">
        <v>8301808.6296567181</v>
      </c>
      <c r="C123" s="5">
        <v>1077595.6650166309</v>
      </c>
      <c r="D123" s="5">
        <v>307336.18724501901</v>
      </c>
      <c r="E123" s="5">
        <v>394118.58432988782</v>
      </c>
      <c r="F123" s="5">
        <v>481693.57624134788</v>
      </c>
      <c r="G123" s="5">
        <v>191655.49482537305</v>
      </c>
      <c r="H123" s="5">
        <v>58681.349897677224</v>
      </c>
      <c r="I123" s="5">
        <v>433599.39550854533</v>
      </c>
      <c r="J123" s="11">
        <f t="shared" si="4"/>
        <v>11246488.882721199</v>
      </c>
    </row>
    <row r="124" spans="1:10">
      <c r="A124" s="3" t="s">
        <v>9</v>
      </c>
      <c r="B124" s="32">
        <v>11568607.99535688</v>
      </c>
      <c r="C124" s="5">
        <v>1473286.8326393708</v>
      </c>
      <c r="D124" s="5">
        <v>420503.18903810647</v>
      </c>
      <c r="E124" s="5">
        <v>538873.32908084092</v>
      </c>
      <c r="F124" s="5">
        <v>659290.3067361482</v>
      </c>
      <c r="G124" s="5">
        <v>262190.09698430588</v>
      </c>
      <c r="H124" s="5">
        <v>80264.30455136353</v>
      </c>
      <c r="I124" s="5">
        <v>586525.02223569213</v>
      </c>
      <c r="J124" s="11">
        <f t="shared" si="4"/>
        <v>15589541.076622708</v>
      </c>
    </row>
    <row r="125" spans="1:10">
      <c r="A125" s="3" t="s">
        <v>10</v>
      </c>
      <c r="B125" s="32">
        <v>73534368.014375225</v>
      </c>
      <c r="C125" s="5">
        <v>9364758.3443091251</v>
      </c>
      <c r="D125" s="5">
        <v>2672874.4607718373</v>
      </c>
      <c r="E125" s="5">
        <v>3425279.0381590943</v>
      </c>
      <c r="F125" s="5">
        <v>4190694.075686994</v>
      </c>
      <c r="G125" s="5">
        <v>1666577.6440357382</v>
      </c>
      <c r="H125" s="5">
        <v>510189.73301415495</v>
      </c>
      <c r="I125" s="5">
        <v>3728170.8995442251</v>
      </c>
      <c r="J125" s="11">
        <f t="shared" si="4"/>
        <v>99092912.209896386</v>
      </c>
    </row>
    <row r="126" spans="1:10">
      <c r="A126" s="3" t="s">
        <v>11</v>
      </c>
      <c r="B126" s="32">
        <v>12448591.650210127</v>
      </c>
      <c r="C126" s="5">
        <v>1672204.6788837721</v>
      </c>
      <c r="D126" s="5">
        <v>475927.11165900802</v>
      </c>
      <c r="E126" s="5">
        <v>611478.8304909165</v>
      </c>
      <c r="F126" s="5">
        <v>745206.05118758767</v>
      </c>
      <c r="G126" s="5">
        <v>296905.14746587875</v>
      </c>
      <c r="H126" s="5">
        <v>90949.423374069913</v>
      </c>
      <c r="I126" s="5">
        <v>692806.67058972549</v>
      </c>
      <c r="J126" s="11">
        <f t="shared" si="4"/>
        <v>17034069.563861087</v>
      </c>
    </row>
    <row r="127" spans="1:10">
      <c r="A127" s="3" t="s">
        <v>12</v>
      </c>
      <c r="B127" s="32">
        <v>2094738.8311308706</v>
      </c>
      <c r="C127" s="5">
        <v>266769.4492257763</v>
      </c>
      <c r="D127" s="5">
        <v>76140.912721261542</v>
      </c>
      <c r="E127" s="5">
        <v>97574.30665678432</v>
      </c>
      <c r="F127" s="5">
        <v>119378.32342722546</v>
      </c>
      <c r="G127" s="5">
        <v>47475.010442910163</v>
      </c>
      <c r="H127" s="5">
        <v>14533.534029689139</v>
      </c>
      <c r="I127" s="5">
        <v>106202.64409656299</v>
      </c>
      <c r="J127" s="11">
        <f t="shared" si="4"/>
        <v>2822813.0117310807</v>
      </c>
    </row>
    <row r="128" spans="1:10">
      <c r="A128" s="3" t="s">
        <v>13</v>
      </c>
      <c r="B128" s="32">
        <v>20877033.421324059</v>
      </c>
      <c r="C128" s="5">
        <v>2658734.6436704155</v>
      </c>
      <c r="D128" s="5">
        <v>758851.82145191112</v>
      </c>
      <c r="E128" s="5">
        <v>972465.88840446086</v>
      </c>
      <c r="F128" s="5">
        <v>1189773.735787238</v>
      </c>
      <c r="G128" s="5">
        <v>473155.58561712463</v>
      </c>
      <c r="H128" s="5">
        <v>144847.20994792148</v>
      </c>
      <c r="I128" s="5">
        <v>1058459.4672606473</v>
      </c>
      <c r="J128" s="11">
        <f t="shared" si="4"/>
        <v>28133321.773463782</v>
      </c>
    </row>
    <row r="129" spans="1:10">
      <c r="A129" s="3" t="s">
        <v>14</v>
      </c>
      <c r="B129" s="32">
        <v>3052807.7179484926</v>
      </c>
      <c r="C129" s="5">
        <v>389902.65930932754</v>
      </c>
      <c r="D129" s="5">
        <v>110799.91582363218</v>
      </c>
      <c r="E129" s="5">
        <v>142557.49280957345</v>
      </c>
      <c r="F129" s="5">
        <v>173366.16939243837</v>
      </c>
      <c r="G129" s="5">
        <v>69141.987968432106</v>
      </c>
      <c r="H129" s="5">
        <v>21187.219856573654</v>
      </c>
      <c r="I129" s="5">
        <v>164958.75969666595</v>
      </c>
      <c r="J129" s="11">
        <f t="shared" si="4"/>
        <v>4124721.922805137</v>
      </c>
    </row>
    <row r="130" spans="1:10">
      <c r="A130" s="3" t="s">
        <v>15</v>
      </c>
      <c r="B130" s="32">
        <v>4140951.7440651711</v>
      </c>
      <c r="C130" s="5">
        <v>534630.31977457099</v>
      </c>
      <c r="D130" s="5">
        <v>152593.33718398839</v>
      </c>
      <c r="E130" s="5">
        <v>195547.8144933627</v>
      </c>
      <c r="F130" s="5">
        <v>239245.05378437787</v>
      </c>
      <c r="G130" s="5">
        <v>95144.253167133997</v>
      </c>
      <c r="H130" s="5">
        <v>29126.528424816868</v>
      </c>
      <c r="I130" s="5">
        <v>212839.79008479437</v>
      </c>
      <c r="J130" s="11">
        <f t="shared" si="4"/>
        <v>5600078.8409782164</v>
      </c>
    </row>
    <row r="131" spans="1:10">
      <c r="A131" s="3" t="s">
        <v>16</v>
      </c>
      <c r="B131" s="32">
        <v>10595777.184496351</v>
      </c>
      <c r="C131" s="5">
        <v>1349394.8001561961</v>
      </c>
      <c r="D131" s="5">
        <v>385142.12179619231</v>
      </c>
      <c r="E131" s="5">
        <v>493558.24819384428</v>
      </c>
      <c r="F131" s="5">
        <v>603849.08898517769</v>
      </c>
      <c r="G131" s="5">
        <v>240141.93684826972</v>
      </c>
      <c r="H131" s="5">
        <v>73514.697070719558</v>
      </c>
      <c r="I131" s="5">
        <v>537202.80235482892</v>
      </c>
      <c r="J131" s="11">
        <f t="shared" si="4"/>
        <v>14278580.879901582</v>
      </c>
    </row>
    <row r="132" spans="1:10">
      <c r="A132" s="3" t="s">
        <v>17</v>
      </c>
      <c r="B132" s="32">
        <v>5388215.3880708255</v>
      </c>
      <c r="C132" s="5">
        <v>686200.69449225988</v>
      </c>
      <c r="D132" s="5">
        <v>195854.31292915755</v>
      </c>
      <c r="E132" s="5">
        <v>250986.59980296053</v>
      </c>
      <c r="F132" s="5">
        <v>307072.22540222015</v>
      </c>
      <c r="G132" s="5">
        <v>122118.12571304166</v>
      </c>
      <c r="H132" s="5">
        <v>37384.045187869866</v>
      </c>
      <c r="I132" s="5">
        <v>273180.93712559284</v>
      </c>
      <c r="J132" s="11">
        <f t="shared" si="4"/>
        <v>7261012.328723928</v>
      </c>
    </row>
    <row r="133" spans="1:10">
      <c r="A133" s="3" t="s">
        <v>18</v>
      </c>
      <c r="B133" s="32">
        <v>26597949.058802683</v>
      </c>
      <c r="C133" s="5">
        <v>3676919.7712275698</v>
      </c>
      <c r="D133" s="5">
        <v>1045263.252222014</v>
      </c>
      <c r="E133" s="5">
        <v>1344410.1419012444</v>
      </c>
      <c r="F133" s="5">
        <v>1635778.1079459176</v>
      </c>
      <c r="G133" s="5">
        <v>652226.48976173927</v>
      </c>
      <c r="H133" s="5">
        <v>199845.79077508335</v>
      </c>
      <c r="I133" s="5">
        <v>1547980.3487832218</v>
      </c>
      <c r="J133" s="11">
        <f t="shared" si="4"/>
        <v>36700372.961419471</v>
      </c>
    </row>
    <row r="134" spans="1:10">
      <c r="A134" s="3" t="s">
        <v>19</v>
      </c>
      <c r="B134" s="32">
        <v>3317084.3136742646</v>
      </c>
      <c r="C134" s="5">
        <v>459158.72046968184</v>
      </c>
      <c r="D134" s="5">
        <v>130552.41441654749</v>
      </c>
      <c r="E134" s="5">
        <v>167887.1565352852</v>
      </c>
      <c r="F134" s="5">
        <v>204324.82960684912</v>
      </c>
      <c r="G134" s="5">
        <v>81459.653891398382</v>
      </c>
      <c r="H134" s="5">
        <v>24958.647756277587</v>
      </c>
      <c r="I134" s="5">
        <v>192819.95913766226</v>
      </c>
      <c r="J134" s="11">
        <f t="shared" si="4"/>
        <v>4578245.6954879668</v>
      </c>
    </row>
    <row r="135" spans="1:10">
      <c r="A135" s="3" t="s">
        <v>20</v>
      </c>
      <c r="B135" s="32">
        <v>2620564.6963345516</v>
      </c>
      <c r="C135" s="5">
        <v>333734.48917241668</v>
      </c>
      <c r="D135" s="5">
        <v>95253.968120786158</v>
      </c>
      <c r="E135" s="5">
        <v>122067.61862335543</v>
      </c>
      <c r="F135" s="5">
        <v>149344.92650065816</v>
      </c>
      <c r="G135" s="5">
        <v>59392.289501675252</v>
      </c>
      <c r="H135" s="5">
        <v>18181.772947933117</v>
      </c>
      <c r="I135" s="5">
        <v>132861.8598538597</v>
      </c>
      <c r="J135" s="11">
        <f t="shared" si="4"/>
        <v>3531401.6210552361</v>
      </c>
    </row>
    <row r="136" spans="1:10">
      <c r="A136" s="3" t="s">
        <v>21</v>
      </c>
      <c r="B136" s="32">
        <v>22427697.835010029</v>
      </c>
      <c r="C136" s="5">
        <v>2984721.4507289622</v>
      </c>
      <c r="D136" s="5">
        <v>849554.28385559749</v>
      </c>
      <c r="E136" s="5">
        <v>1091437.7304298128</v>
      </c>
      <c r="F136" s="5">
        <v>1330282.7355147321</v>
      </c>
      <c r="G136" s="5">
        <v>529982.60325379844</v>
      </c>
      <c r="H136" s="5">
        <v>162343.79283671832</v>
      </c>
      <c r="I136" s="5">
        <v>1235167.3965755915</v>
      </c>
      <c r="J136" s="11">
        <f t="shared" si="4"/>
        <v>30611187.828205243</v>
      </c>
    </row>
    <row r="137" spans="1:10">
      <c r="A137" s="3" t="s">
        <v>22</v>
      </c>
      <c r="B137" s="32">
        <v>22529126.58996018</v>
      </c>
      <c r="C137" s="5">
        <v>3040139.9214356719</v>
      </c>
      <c r="D137" s="5">
        <v>866103.56495378655</v>
      </c>
      <c r="E137" s="5">
        <v>1111789.6607505817</v>
      </c>
      <c r="F137" s="5">
        <v>1356761.2672290755</v>
      </c>
      <c r="G137" s="5">
        <v>540216.06265239173</v>
      </c>
      <c r="H137" s="5">
        <v>165445.25468057377</v>
      </c>
      <c r="I137" s="5">
        <v>1242553.5554112708</v>
      </c>
      <c r="J137" s="11">
        <f t="shared" si="4"/>
        <v>30852135.877073534</v>
      </c>
    </row>
    <row r="138" spans="1:10">
      <c r="A138" s="3" t="s">
        <v>23</v>
      </c>
      <c r="B138" s="32">
        <v>4421495.293104846</v>
      </c>
      <c r="C138" s="5">
        <v>563086.85148329788</v>
      </c>
      <c r="D138" s="5">
        <v>160715.35529165494</v>
      </c>
      <c r="E138" s="5">
        <v>205956.15157766602</v>
      </c>
      <c r="F138" s="5">
        <v>251979.24450899265</v>
      </c>
      <c r="G138" s="5">
        <v>100208.45427397599</v>
      </c>
      <c r="H138" s="5">
        <v>30676.833278524784</v>
      </c>
      <c r="I138" s="5">
        <v>224168.51951035441</v>
      </c>
      <c r="J138" s="11">
        <f t="shared" si="4"/>
        <v>5958286.7030293141</v>
      </c>
    </row>
    <row r="139" spans="1:10">
      <c r="A139" s="3" t="s">
        <v>24</v>
      </c>
      <c r="B139" s="32">
        <v>61813426.186872005</v>
      </c>
      <c r="C139" s="5">
        <v>7893508.3502456667</v>
      </c>
      <c r="D139" s="5">
        <v>2242990.535951199</v>
      </c>
      <c r="E139" s="5">
        <v>2886035.5332515258</v>
      </c>
      <c r="F139" s="5">
        <v>3509460.0575894769</v>
      </c>
      <c r="G139" s="5">
        <v>1399699.2291418575</v>
      </c>
      <c r="H139" s="5">
        <v>428916.38978279429</v>
      </c>
      <c r="I139" s="5">
        <v>3342239.0485928766</v>
      </c>
      <c r="J139" s="11">
        <f t="shared" si="4"/>
        <v>83516275.33142741</v>
      </c>
    </row>
    <row r="140" spans="1:10">
      <c r="A140" s="3" t="s">
        <v>25</v>
      </c>
      <c r="B140" s="32">
        <v>8929878.0689693131</v>
      </c>
      <c r="C140" s="5">
        <v>1137238.9974060268</v>
      </c>
      <c r="D140" s="5">
        <v>324588.94935687614</v>
      </c>
      <c r="E140" s="5">
        <v>415959.57482011279</v>
      </c>
      <c r="F140" s="5">
        <v>508910.16658916743</v>
      </c>
      <c r="G140" s="5">
        <v>202386.11818042849</v>
      </c>
      <c r="H140" s="5">
        <v>61956.501078583904</v>
      </c>
      <c r="I140" s="5">
        <v>452742.20434449328</v>
      </c>
      <c r="J140" s="11">
        <f t="shared" si="4"/>
        <v>12033660.580744999</v>
      </c>
    </row>
    <row r="141" spans="1:10">
      <c r="A141" s="3" t="s">
        <v>26</v>
      </c>
      <c r="B141" s="32">
        <v>1427198.6044472135</v>
      </c>
      <c r="C141" s="5">
        <v>181756.78142233964</v>
      </c>
      <c r="D141" s="5">
        <v>51876.732028123792</v>
      </c>
      <c r="E141" s="5">
        <v>66479.846095284724</v>
      </c>
      <c r="F141" s="5">
        <v>81335.474885521689</v>
      </c>
      <c r="G141" s="5">
        <v>32345.926871080235</v>
      </c>
      <c r="H141" s="5">
        <v>9902.0647813861615</v>
      </c>
      <c r="I141" s="5">
        <v>72358.550896870816</v>
      </c>
      <c r="J141" s="11">
        <f t="shared" si="4"/>
        <v>1923253.9814278204</v>
      </c>
    </row>
    <row r="142" spans="1:10">
      <c r="A142" s="3" t="s">
        <v>27</v>
      </c>
      <c r="B142" s="32">
        <v>6425737.3876042673</v>
      </c>
      <c r="C142" s="5">
        <v>838737.25732636242</v>
      </c>
      <c r="D142" s="5">
        <v>239200.50807807097</v>
      </c>
      <c r="E142" s="5">
        <v>306757.45029410464</v>
      </c>
      <c r="F142" s="5">
        <v>374894.60302026413</v>
      </c>
      <c r="G142" s="5">
        <v>149167.33522134201</v>
      </c>
      <c r="H142" s="5">
        <v>45672.776894813149</v>
      </c>
      <c r="I142" s="5">
        <v>337728.03874410421</v>
      </c>
      <c r="J142" s="11">
        <f t="shared" si="4"/>
        <v>8717895.3571833298</v>
      </c>
    </row>
    <row r="143" spans="1:10">
      <c r="A143" s="3" t="s">
        <v>28</v>
      </c>
      <c r="B143" s="32">
        <v>6097818.4298831755</v>
      </c>
      <c r="C143" s="5">
        <v>822899.47550140379</v>
      </c>
      <c r="D143" s="5">
        <v>234006.44320698667</v>
      </c>
      <c r="E143" s="5">
        <v>300889.16892630659</v>
      </c>
      <c r="F143" s="5">
        <v>366261.70944526361</v>
      </c>
      <c r="G143" s="5">
        <v>146007.24858670222</v>
      </c>
      <c r="H143" s="5">
        <v>44734.199863046211</v>
      </c>
      <c r="I143" s="5">
        <v>344932.8757810478</v>
      </c>
      <c r="J143" s="11">
        <f t="shared" si="4"/>
        <v>8357549.551193933</v>
      </c>
    </row>
    <row r="144" spans="1:10">
      <c r="A144" s="3" t="s">
        <v>29</v>
      </c>
      <c r="B144" s="32">
        <v>101860854.14571802</v>
      </c>
      <c r="C144" s="5">
        <v>12972196.678869329</v>
      </c>
      <c r="D144" s="5">
        <v>3702503.7836806071</v>
      </c>
      <c r="E144" s="5">
        <v>4744745.3238352798</v>
      </c>
      <c r="F144" s="5">
        <v>5805009.1387376562</v>
      </c>
      <c r="G144" s="5">
        <v>2308567.0963603705</v>
      </c>
      <c r="H144" s="5">
        <v>706722.08687812183</v>
      </c>
      <c r="I144" s="5">
        <v>5164315.4455463784</v>
      </c>
      <c r="J144" s="11">
        <f t="shared" si="4"/>
        <v>137264913.69962576</v>
      </c>
    </row>
    <row r="145" spans="1:10">
      <c r="A145" s="3" t="s">
        <v>30</v>
      </c>
      <c r="B145" s="32">
        <v>2659292.3970315903</v>
      </c>
      <c r="C145" s="5">
        <v>338666.55864724377</v>
      </c>
      <c r="D145" s="5">
        <v>96661.671560995994</v>
      </c>
      <c r="E145" s="5">
        <v>123871.58553480657</v>
      </c>
      <c r="F145" s="5">
        <v>151552.00900819505</v>
      </c>
      <c r="G145" s="5">
        <v>60270.013883166954</v>
      </c>
      <c r="H145" s="5">
        <v>18450.470880763223</v>
      </c>
      <c r="I145" s="5">
        <v>134825.34862896032</v>
      </c>
      <c r="J145" s="11">
        <f t="shared" si="4"/>
        <v>3583590.0551757226</v>
      </c>
    </row>
    <row r="146" spans="1:10">
      <c r="A146" s="3" t="s">
        <v>31</v>
      </c>
      <c r="B146" s="32">
        <v>4512200.8868596647</v>
      </c>
      <c r="C146" s="5">
        <v>583526.43541680789</v>
      </c>
      <c r="D146" s="5">
        <v>166549.18889163042</v>
      </c>
      <c r="E146" s="5">
        <v>213432.18841941649</v>
      </c>
      <c r="F146" s="5">
        <v>261125.88130947348</v>
      </c>
      <c r="G146" s="5">
        <v>103845.93773959902</v>
      </c>
      <c r="H146" s="5">
        <v>31790.376787770259</v>
      </c>
      <c r="I146" s="5">
        <v>232305.65014608629</v>
      </c>
      <c r="J146" s="11">
        <f t="shared" si="4"/>
        <v>6104776.5455704499</v>
      </c>
    </row>
    <row r="147" spans="1:10">
      <c r="A147" s="3" t="s">
        <v>32</v>
      </c>
      <c r="B147" s="32">
        <v>2347798.7807046748</v>
      </c>
      <c r="C147" s="5">
        <v>322027.17381222948</v>
      </c>
      <c r="D147" s="5">
        <v>91585.812845879918</v>
      </c>
      <c r="E147" s="5">
        <v>117748.95138359224</v>
      </c>
      <c r="F147" s="5">
        <v>143356.49075294714</v>
      </c>
      <c r="G147" s="5">
        <v>57143.200745963848</v>
      </c>
      <c r="H147" s="5">
        <v>17507.234620768406</v>
      </c>
      <c r="I147" s="5">
        <v>134752.26556251993</v>
      </c>
      <c r="J147" s="11">
        <f t="shared" si="4"/>
        <v>3231919.9104285757</v>
      </c>
    </row>
    <row r="148" spans="1:10">
      <c r="A148" s="3" t="s">
        <v>33</v>
      </c>
      <c r="B148" s="32">
        <v>3666936.5500989258</v>
      </c>
      <c r="C148" s="5">
        <v>466992.14933671028</v>
      </c>
      <c r="D148" s="5">
        <v>133288.15794820446</v>
      </c>
      <c r="E148" s="5">
        <v>170808.29651946583</v>
      </c>
      <c r="F148" s="5">
        <v>208977.22735226277</v>
      </c>
      <c r="G148" s="5">
        <v>83107.18199126971</v>
      </c>
      <c r="H148" s="5">
        <v>25441.617522846987</v>
      </c>
      <c r="I148" s="5">
        <v>185912.59672287659</v>
      </c>
      <c r="J148" s="11">
        <f t="shared" si="4"/>
        <v>4941463.7774925623</v>
      </c>
    </row>
    <row r="149" spans="1:10">
      <c r="A149" s="3" t="s">
        <v>34</v>
      </c>
      <c r="B149" s="32">
        <v>3297948.9695664141</v>
      </c>
      <c r="C149" s="5">
        <v>435408.23467129917</v>
      </c>
      <c r="D149" s="5">
        <v>123999.53794449569</v>
      </c>
      <c r="E149" s="5">
        <v>159225.40860287898</v>
      </c>
      <c r="F149" s="5">
        <v>194214.95382997318</v>
      </c>
      <c r="G149" s="5">
        <v>77347.51026873503</v>
      </c>
      <c r="H149" s="5">
        <v>23690.129894909034</v>
      </c>
      <c r="I149" s="5">
        <v>178833.487161125</v>
      </c>
      <c r="J149" s="11">
        <f t="shared" si="4"/>
        <v>4490668.2319398308</v>
      </c>
    </row>
    <row r="150" spans="1:10">
      <c r="A150" s="3" t="s">
        <v>35</v>
      </c>
      <c r="B150" s="32">
        <v>32378223.928684402</v>
      </c>
      <c r="C150" s="5">
        <v>4273027.7888174262</v>
      </c>
      <c r="D150" s="5">
        <v>1211288.3890651772</v>
      </c>
      <c r="E150" s="5">
        <v>1561983.5548264692</v>
      </c>
      <c r="F150" s="5">
        <v>1893093.3427908632</v>
      </c>
      <c r="G150" s="5">
        <v>756225.13197979075</v>
      </c>
      <c r="H150" s="5">
        <v>231858.96539690119</v>
      </c>
      <c r="I150" s="5">
        <v>7757079</v>
      </c>
      <c r="J150" s="11">
        <f t="shared" si="4"/>
        <v>50062780.101561032</v>
      </c>
    </row>
    <row r="151" spans="1:10">
      <c r="A151" s="3" t="s">
        <v>36</v>
      </c>
      <c r="B151" s="32">
        <v>6207201.5431484589</v>
      </c>
      <c r="C151" s="5">
        <v>809638.03468145337</v>
      </c>
      <c r="D151" s="5">
        <v>230480.89821209578</v>
      </c>
      <c r="E151" s="5">
        <v>296067.67943701451</v>
      </c>
      <c r="F151" s="5">
        <v>360922.64696254837</v>
      </c>
      <c r="G151" s="5">
        <v>143778.78116914822</v>
      </c>
      <c r="H151" s="5">
        <v>44040.896188212311</v>
      </c>
      <c r="I151" s="5">
        <v>334449.04102469655</v>
      </c>
      <c r="J151" s="11">
        <f t="shared" si="4"/>
        <v>8426579.5208236277</v>
      </c>
    </row>
    <row r="152" spans="1:10">
      <c r="A152" s="3" t="s">
        <v>37</v>
      </c>
      <c r="B152" s="32">
        <v>22602579.035909653</v>
      </c>
      <c r="C152" s="5">
        <v>2921523.9747097106</v>
      </c>
      <c r="D152" s="5">
        <v>833856.73515853006</v>
      </c>
      <c r="E152" s="5">
        <v>1068584.41639699</v>
      </c>
      <c r="F152" s="5">
        <v>1307370.9713218154</v>
      </c>
      <c r="G152" s="5">
        <v>519922.28349644993</v>
      </c>
      <c r="H152" s="5">
        <v>159163.90811700778</v>
      </c>
      <c r="I152" s="5">
        <v>1163077.6005504152</v>
      </c>
      <c r="J152" s="11">
        <f t="shared" si="4"/>
        <v>30576078.925660573</v>
      </c>
    </row>
    <row r="153" spans="1:10">
      <c r="A153" s="3" t="s">
        <v>38</v>
      </c>
      <c r="B153" s="32">
        <v>4378686.6427035891</v>
      </c>
      <c r="C153" s="5">
        <v>592594.56279833114</v>
      </c>
      <c r="D153" s="5">
        <v>168638.9356845888</v>
      </c>
      <c r="E153" s="5">
        <v>216693.17192701701</v>
      </c>
      <c r="F153" s="5">
        <v>264040.25020713714</v>
      </c>
      <c r="G153" s="5">
        <v>105207.00397234624</v>
      </c>
      <c r="H153" s="5">
        <v>32228.365477822568</v>
      </c>
      <c r="I153" s="5">
        <v>245912.05204363068</v>
      </c>
      <c r="J153" s="11">
        <f t="shared" si="4"/>
        <v>6004000.9848144632</v>
      </c>
    </row>
    <row r="154" spans="1:10">
      <c r="A154" s="3" t="s">
        <v>39</v>
      </c>
      <c r="B154" s="32">
        <v>3636450.3955224836</v>
      </c>
      <c r="C154" s="5">
        <v>527563.93743700231</v>
      </c>
      <c r="D154" s="5">
        <v>149764.92327446464</v>
      </c>
      <c r="E154" s="5">
        <v>192872.35043605405</v>
      </c>
      <c r="F154" s="5">
        <v>234221.02942939039</v>
      </c>
      <c r="G154" s="5">
        <v>93475.249089070072</v>
      </c>
      <c r="H154" s="5">
        <v>28650.315034038253</v>
      </c>
      <c r="I154" s="5">
        <v>226301.41799112916</v>
      </c>
      <c r="J154" s="11">
        <f t="shared" si="4"/>
        <v>5089299.6182136321</v>
      </c>
    </row>
    <row r="155" spans="1:10">
      <c r="A155" s="3" t="s">
        <v>40</v>
      </c>
      <c r="B155" s="32">
        <v>4860400.5020762812</v>
      </c>
      <c r="C155" s="5">
        <v>636511.87933679135</v>
      </c>
      <c r="D155" s="5">
        <v>181310.24059429037</v>
      </c>
      <c r="E155" s="5">
        <v>232771.76640635671</v>
      </c>
      <c r="F155" s="5">
        <v>284006.23105942085</v>
      </c>
      <c r="G155" s="5">
        <v>113091.85084971227</v>
      </c>
      <c r="H155" s="5">
        <v>34636.315682740562</v>
      </c>
      <c r="I155" s="5">
        <v>260658.53088412021</v>
      </c>
      <c r="J155" s="11">
        <f t="shared" si="4"/>
        <v>6603387.3168897135</v>
      </c>
    </row>
    <row r="156" spans="1:10">
      <c r="A156" s="3" t="s">
        <v>41</v>
      </c>
      <c r="B156" s="32">
        <v>6898519.6656012712</v>
      </c>
      <c r="C156" s="5">
        <v>897615.04863537499</v>
      </c>
      <c r="D156" s="5">
        <v>255652.50773730516</v>
      </c>
      <c r="E156" s="5">
        <v>328253.25479065155</v>
      </c>
      <c r="F156" s="5">
        <v>400432.77912577195</v>
      </c>
      <c r="G156" s="5">
        <v>159466.5122828898</v>
      </c>
      <c r="H156" s="5">
        <v>48840.75965204274</v>
      </c>
      <c r="I156" s="5">
        <v>368242.93351866084</v>
      </c>
      <c r="J156" s="11">
        <f t="shared" si="4"/>
        <v>9357023.4613439683</v>
      </c>
    </row>
    <row r="157" spans="1:10">
      <c r="A157" s="3" t="s">
        <v>42</v>
      </c>
      <c r="B157" s="32">
        <v>16140078.376354877</v>
      </c>
      <c r="C157" s="5">
        <v>2074602.3784439107</v>
      </c>
      <c r="D157" s="5">
        <v>592317.42912166694</v>
      </c>
      <c r="E157" s="5">
        <v>758833.12284924556</v>
      </c>
      <c r="F157" s="5">
        <v>928807.39892751956</v>
      </c>
      <c r="G157" s="5">
        <v>369297.00292110472</v>
      </c>
      <c r="H157" s="5">
        <v>113044.93150132091</v>
      </c>
      <c r="I157" s="5">
        <v>822148.21605993924</v>
      </c>
      <c r="J157" s="11">
        <f t="shared" si="4"/>
        <v>21799128.856179584</v>
      </c>
    </row>
    <row r="158" spans="1:10">
      <c r="A158" s="3" t="s">
        <v>43</v>
      </c>
      <c r="B158" s="32">
        <v>247600927.53616637</v>
      </c>
      <c r="C158" s="5">
        <v>33393800.780106246</v>
      </c>
      <c r="D158" s="5">
        <v>9415620.6586203892</v>
      </c>
      <c r="E158" s="5">
        <v>12201267.010558117</v>
      </c>
      <c r="F158" s="5">
        <v>14678423.08019403</v>
      </c>
      <c r="G158" s="5">
        <v>5884249.0084316554</v>
      </c>
      <c r="H158" s="5">
        <v>1806291.2181072799</v>
      </c>
      <c r="I158" s="5">
        <v>56466090</v>
      </c>
      <c r="J158" s="11">
        <f t="shared" si="4"/>
        <v>381446669.29218417</v>
      </c>
    </row>
    <row r="159" spans="1:10">
      <c r="A159" s="3" t="s">
        <v>44</v>
      </c>
      <c r="B159" s="32">
        <v>1739143.894779318</v>
      </c>
      <c r="C159" s="5">
        <v>221483.68816120049</v>
      </c>
      <c r="D159" s="5">
        <v>63215.522686004813</v>
      </c>
      <c r="E159" s="5">
        <v>81010.465669276542</v>
      </c>
      <c r="F159" s="5">
        <v>99113.115972980624</v>
      </c>
      <c r="G159" s="5">
        <v>39415.83430525467</v>
      </c>
      <c r="H159" s="5">
        <v>12066.376896807109</v>
      </c>
      <c r="I159" s="5">
        <v>88174.089556523744</v>
      </c>
      <c r="J159" s="11">
        <f t="shared" si="4"/>
        <v>2343622.9880273659</v>
      </c>
    </row>
    <row r="160" spans="1:10">
      <c r="A160" s="3" t="s">
        <v>45</v>
      </c>
      <c r="B160" s="32">
        <v>4551980.1350290691</v>
      </c>
      <c r="C160" s="5">
        <v>587005.40442626574</v>
      </c>
      <c r="D160" s="5">
        <v>167542.15070370401</v>
      </c>
      <c r="E160" s="5">
        <v>214704.66542142513</v>
      </c>
      <c r="F160" s="5">
        <v>262682.70683357189</v>
      </c>
      <c r="G160" s="5">
        <v>104465.06444445193</v>
      </c>
      <c r="H160" s="5">
        <v>31979.910164376666</v>
      </c>
      <c r="I160" s="5">
        <v>152188.89462710486</v>
      </c>
      <c r="J160" s="11">
        <f t="shared" si="4"/>
        <v>6072548.931649969</v>
      </c>
    </row>
    <row r="161" spans="1:12">
      <c r="A161" s="3" t="s">
        <v>46</v>
      </c>
      <c r="B161" s="32">
        <v>3695557.620254932</v>
      </c>
      <c r="C161" s="5">
        <v>470637.13048359641</v>
      </c>
      <c r="D161" s="5">
        <v>134328.50268101087</v>
      </c>
      <c r="E161" s="5">
        <v>172141.49456450675</v>
      </c>
      <c r="F161" s="5">
        <v>210608.34268238</v>
      </c>
      <c r="G161" s="5">
        <v>83755.852663698053</v>
      </c>
      <c r="H161" s="5">
        <v>25640.195199899539</v>
      </c>
      <c r="I161" s="5">
        <v>187363.68730541854</v>
      </c>
      <c r="J161" s="11">
        <f t="shared" si="4"/>
        <v>4980032.8258354422</v>
      </c>
    </row>
    <row r="162" spans="1:12">
      <c r="A162" s="3" t="s">
        <v>47</v>
      </c>
      <c r="B162" s="32">
        <v>3919662.4306618767</v>
      </c>
      <c r="C162" s="5">
        <v>509137.75092550227</v>
      </c>
      <c r="D162" s="5">
        <v>145317.28865065379</v>
      </c>
      <c r="E162" s="5">
        <v>186223.58438542776</v>
      </c>
      <c r="F162" s="5">
        <v>227837.22527220321</v>
      </c>
      <c r="G162" s="5">
        <v>90607.526882176739</v>
      </c>
      <c r="H162" s="5">
        <v>27737.699539247711</v>
      </c>
      <c r="I162" s="5">
        <v>202691.03345451993</v>
      </c>
      <c r="J162" s="11">
        <f t="shared" si="4"/>
        <v>5309214.5397716081</v>
      </c>
    </row>
    <row r="163" spans="1:12">
      <c r="A163" s="3" t="s">
        <v>48</v>
      </c>
      <c r="B163" s="32">
        <v>11928391.641255636</v>
      </c>
      <c r="C163" s="5">
        <v>1519106.088393871</v>
      </c>
      <c r="D163" s="5">
        <v>433580.84828087804</v>
      </c>
      <c r="E163" s="5">
        <v>555632.30251183314</v>
      </c>
      <c r="F163" s="5">
        <v>679794.25105409801</v>
      </c>
      <c r="G163" s="5">
        <v>270344.21527537843</v>
      </c>
      <c r="H163" s="5">
        <v>82760.526343835227</v>
      </c>
      <c r="I163" s="5">
        <v>604765.96446422336</v>
      </c>
      <c r="J163" s="11">
        <f t="shared" si="4"/>
        <v>16074375.837579755</v>
      </c>
    </row>
    <row r="164" spans="1:12">
      <c r="A164" s="3" t="s">
        <v>49</v>
      </c>
      <c r="B164" s="32">
        <v>10264149.714476502</v>
      </c>
      <c r="C164" s="5">
        <v>1307161.337603251</v>
      </c>
      <c r="D164" s="5">
        <v>373087.91395682719</v>
      </c>
      <c r="E164" s="5">
        <v>478110.82406683639</v>
      </c>
      <c r="F164" s="5">
        <v>584949.77361481055</v>
      </c>
      <c r="G164" s="5">
        <v>232625.95598329295</v>
      </c>
      <c r="H164" s="5">
        <v>71213.82841058544</v>
      </c>
      <c r="I164" s="5">
        <v>520389.38760477671</v>
      </c>
      <c r="J164" s="11">
        <f t="shared" si="4"/>
        <v>13831688.735716881</v>
      </c>
    </row>
    <row r="165" spans="1:12">
      <c r="A165" s="3" t="s">
        <v>50</v>
      </c>
      <c r="B165" s="32">
        <v>85848425.165852547</v>
      </c>
      <c r="C165" s="5">
        <v>11209730.146375608</v>
      </c>
      <c r="D165" s="5">
        <v>3184579.8181938576</v>
      </c>
      <c r="E165" s="5">
        <v>4098434.7597346846</v>
      </c>
      <c r="F165" s="5">
        <v>4982165.8773590922</v>
      </c>
      <c r="G165" s="5">
        <v>1987367.8010764339</v>
      </c>
      <c r="H165" s="5">
        <v>609030.03232793824</v>
      </c>
      <c r="I165" s="5">
        <v>20917990</v>
      </c>
      <c r="J165" s="11">
        <f t="shared" si="4"/>
        <v>132837723.60092016</v>
      </c>
    </row>
    <row r="166" spans="1:12">
      <c r="A166" s="3" t="s">
        <v>51</v>
      </c>
      <c r="B166" s="32">
        <v>82580446.270877868</v>
      </c>
      <c r="C166" s="5">
        <v>10438943.401550306</v>
      </c>
      <c r="D166" s="5">
        <v>3026002.9713779045</v>
      </c>
      <c r="E166" s="5">
        <v>3823385.2009012913</v>
      </c>
      <c r="F166" s="5">
        <v>4778152.248602489</v>
      </c>
      <c r="G166" s="5">
        <v>1881336.5240752154</v>
      </c>
      <c r="H166" s="5">
        <v>573942.99814676808</v>
      </c>
      <c r="I166" s="5">
        <v>24437594</v>
      </c>
      <c r="J166" s="11">
        <f t="shared" si="4"/>
        <v>131539803.61553185</v>
      </c>
    </row>
    <row r="167" spans="1:12">
      <c r="A167" s="3" t="s">
        <v>52</v>
      </c>
      <c r="B167" s="32">
        <v>43678779.548807256</v>
      </c>
      <c r="C167" s="5">
        <v>5680819.0869824104</v>
      </c>
      <c r="D167" s="5">
        <v>1632537.3372767959</v>
      </c>
      <c r="E167" s="5">
        <v>2079077.1452924907</v>
      </c>
      <c r="F167" s="5">
        <v>2567672.8242716258</v>
      </c>
      <c r="G167" s="5">
        <v>1016615.2792517622</v>
      </c>
      <c r="H167" s="5">
        <v>310740.59699364315</v>
      </c>
      <c r="I167" s="5">
        <v>12133314</v>
      </c>
      <c r="J167" s="11">
        <f t="shared" si="4"/>
        <v>69099555.818875968</v>
      </c>
    </row>
    <row r="168" spans="1:12">
      <c r="A168" s="3" t="s">
        <v>53</v>
      </c>
      <c r="B168" s="32">
        <v>10266427.608055806</v>
      </c>
      <c r="C168" s="5">
        <v>1309921.1712691283</v>
      </c>
      <c r="D168" s="5">
        <v>376802.71775607916</v>
      </c>
      <c r="E168" s="5">
        <v>479447.93305969995</v>
      </c>
      <c r="F168" s="5">
        <v>592900.18310239445</v>
      </c>
      <c r="G168" s="5">
        <v>234601.1475193791</v>
      </c>
      <c r="H168" s="5">
        <v>71693.267434936934</v>
      </c>
      <c r="I168" s="5">
        <v>462787.33909055375</v>
      </c>
      <c r="J168" s="11">
        <f t="shared" si="4"/>
        <v>13794581.367287977</v>
      </c>
    </row>
    <row r="169" spans="1:12">
      <c r="A169" s="3" t="s">
        <v>54</v>
      </c>
      <c r="B169" s="32">
        <v>3092776.1453375295</v>
      </c>
      <c r="C169" s="5">
        <v>393871.64002461563</v>
      </c>
      <c r="D169" s="5">
        <v>112418.21825374401</v>
      </c>
      <c r="E169" s="5">
        <v>144063.54362806465</v>
      </c>
      <c r="F169" s="5">
        <v>176256.07492961397</v>
      </c>
      <c r="G169" s="5">
        <v>70094.459007969475</v>
      </c>
      <c r="H169" s="5">
        <v>21458.030146407455</v>
      </c>
      <c r="I169" s="5">
        <v>156802.84877696569</v>
      </c>
      <c r="J169" s="11">
        <f t="shared" si="4"/>
        <v>4167740.9601049102</v>
      </c>
    </row>
    <row r="170" spans="1:12" ht="15.75" thickBot="1">
      <c r="A170" s="12" t="s">
        <v>55</v>
      </c>
      <c r="B170" s="33">
        <v>4263272.3843658455</v>
      </c>
      <c r="C170" s="24">
        <v>542936.81468010554</v>
      </c>
      <c r="D170" s="24">
        <v>154964.16377398008</v>
      </c>
      <c r="E170" s="24">
        <v>198586.02026807898</v>
      </c>
      <c r="F170" s="24">
        <v>242962.17895840877</v>
      </c>
      <c r="G170" s="24">
        <v>96622.499396335726</v>
      </c>
      <c r="H170" s="24">
        <v>29579.06422577679</v>
      </c>
      <c r="I170" s="24">
        <v>216146.65946096418</v>
      </c>
      <c r="J170" s="11">
        <f t="shared" si="4"/>
        <v>5745069.785129495</v>
      </c>
    </row>
    <row r="171" spans="1:12" ht="15.75" thickBot="1">
      <c r="A171" s="14" t="s">
        <v>4</v>
      </c>
      <c r="B171" s="34">
        <f>SUM(B120:B170)</f>
        <v>1055134692.8353164</v>
      </c>
      <c r="C171" s="15">
        <f>SUM(C120:C170)</f>
        <v>137862012.94348052</v>
      </c>
      <c r="D171" s="15">
        <f t="shared" ref="D171:J171" si="5">SUM(D120:D170)</f>
        <v>39244516.993818089</v>
      </c>
      <c r="E171" s="15">
        <f t="shared" si="5"/>
        <v>50413154.233907752</v>
      </c>
      <c r="F171" s="15">
        <f t="shared" si="5"/>
        <v>61454500.125272699</v>
      </c>
      <c r="G171" s="15">
        <f t="shared" si="5"/>
        <v>24481648.477999989</v>
      </c>
      <c r="H171" s="15">
        <f t="shared" si="5"/>
        <v>7499014.1999999965</v>
      </c>
      <c r="I171" s="15">
        <f t="shared" si="5"/>
        <v>151094546.55965453</v>
      </c>
      <c r="J171" s="15">
        <f t="shared" si="5"/>
        <v>1527184086.3694503</v>
      </c>
    </row>
    <row r="175" spans="1:12">
      <c r="A175" s="18" t="s">
        <v>89</v>
      </c>
    </row>
    <row r="176" spans="1:12" ht="16.5" thickBot="1">
      <c r="A176" s="40" t="s">
        <v>90</v>
      </c>
      <c r="B176" s="40"/>
      <c r="C176" s="40"/>
      <c r="D176" s="40"/>
      <c r="E176" s="40"/>
      <c r="F176" s="40"/>
      <c r="G176" s="40"/>
      <c r="H176" s="40"/>
      <c r="I176" s="40"/>
      <c r="J176" s="40"/>
      <c r="K176" s="29"/>
      <c r="L176" s="29"/>
    </row>
    <row r="177" spans="1:12" ht="63.75" thickBot="1">
      <c r="A177" s="17" t="s">
        <v>0</v>
      </c>
      <c r="B177" s="36" t="s">
        <v>1</v>
      </c>
      <c r="C177" s="22" t="s">
        <v>2</v>
      </c>
      <c r="D177" s="22" t="s">
        <v>56</v>
      </c>
      <c r="E177" s="22" t="s">
        <v>57</v>
      </c>
      <c r="F177" s="22" t="s">
        <v>59</v>
      </c>
      <c r="G177" s="22" t="s">
        <v>58</v>
      </c>
      <c r="H177" s="22" t="s">
        <v>61</v>
      </c>
      <c r="I177" s="22" t="s">
        <v>60</v>
      </c>
      <c r="J177" s="23" t="s">
        <v>3</v>
      </c>
      <c r="K177" s="29"/>
      <c r="L177" s="29"/>
    </row>
    <row r="178" spans="1:12">
      <c r="A178" s="8" t="s">
        <v>5</v>
      </c>
      <c r="B178" s="35">
        <v>1513574.9532441127</v>
      </c>
      <c r="C178" s="9">
        <v>184371.89432298858</v>
      </c>
      <c r="D178" s="9">
        <v>57088.151948408777</v>
      </c>
      <c r="E178" s="9">
        <v>70576.546120262283</v>
      </c>
      <c r="F178" s="9">
        <v>92227.798493405659</v>
      </c>
      <c r="G178" s="10">
        <v>36818.137446665838</v>
      </c>
      <c r="H178" s="10">
        <v>11113.771227055067</v>
      </c>
      <c r="I178" s="10">
        <v>60710.25482469541</v>
      </c>
      <c r="J178" s="11">
        <f t="shared" ref="J178:J228" si="6">SUM(B178:I178)</f>
        <v>2026481.5076275941</v>
      </c>
      <c r="K178" s="29"/>
      <c r="L178" s="29"/>
    </row>
    <row r="179" spans="1:12">
      <c r="A179" s="3" t="s">
        <v>6</v>
      </c>
      <c r="B179" s="35">
        <v>3007168.4452716941</v>
      </c>
      <c r="C179" s="5">
        <v>371367.96190917294</v>
      </c>
      <c r="D179" s="5">
        <v>114608.66335862166</v>
      </c>
      <c r="E179" s="5">
        <v>142036.64917294151</v>
      </c>
      <c r="F179" s="5">
        <v>184911.5569756855</v>
      </c>
      <c r="G179" s="6">
        <v>73915.798928899414</v>
      </c>
      <c r="H179" s="6">
        <v>22326.138871187995</v>
      </c>
      <c r="I179" s="6">
        <v>127626.69002357082</v>
      </c>
      <c r="J179" s="11">
        <f t="shared" si="6"/>
        <v>4043961.904511774</v>
      </c>
      <c r="K179" s="29"/>
      <c r="L179" s="29"/>
    </row>
    <row r="180" spans="1:12">
      <c r="A180" s="3" t="s">
        <v>7</v>
      </c>
      <c r="B180" s="35">
        <v>2927669.4470317522</v>
      </c>
      <c r="C180" s="5">
        <v>367757.00679887796</v>
      </c>
      <c r="D180" s="5">
        <v>113194.71849157148</v>
      </c>
      <c r="E180" s="5">
        <v>140560.25996862174</v>
      </c>
      <c r="F180" s="5">
        <v>182438.53914493849</v>
      </c>
      <c r="G180" s="6">
        <v>73004.426111426088</v>
      </c>
      <c r="H180" s="6">
        <v>22062.102298394973</v>
      </c>
      <c r="I180" s="6">
        <v>130595.00305608584</v>
      </c>
      <c r="J180" s="11">
        <f t="shared" si="6"/>
        <v>3957281.5029016682</v>
      </c>
      <c r="K180" s="29"/>
      <c r="L180" s="29"/>
    </row>
    <row r="181" spans="1:12">
      <c r="A181" s="3" t="s">
        <v>8</v>
      </c>
      <c r="B181" s="35">
        <v>7942181.3484932352</v>
      </c>
      <c r="C181" s="5">
        <v>974410.28511072393</v>
      </c>
      <c r="D181" s="5">
        <v>301360.04518796457</v>
      </c>
      <c r="E181" s="5">
        <v>372886.79077407916</v>
      </c>
      <c r="F181" s="5">
        <v>486632.35872375034</v>
      </c>
      <c r="G181" s="6">
        <v>194358.21937675256</v>
      </c>
      <c r="H181" s="6">
        <v>58681.349897677224</v>
      </c>
      <c r="I181" s="6">
        <v>325806.07702484477</v>
      </c>
      <c r="J181" s="11">
        <f t="shared" si="6"/>
        <v>10656316.474589027</v>
      </c>
      <c r="K181" s="29"/>
      <c r="L181" s="29"/>
    </row>
    <row r="182" spans="1:12">
      <c r="A182" s="3" t="s">
        <v>9</v>
      </c>
      <c r="B182" s="35">
        <v>10931126.86703551</v>
      </c>
      <c r="C182" s="5">
        <v>1331544.5832308601</v>
      </c>
      <c r="D182" s="5">
        <v>412293.96580586059</v>
      </c>
      <c r="E182" s="5">
        <v>509707.93587957835</v>
      </c>
      <c r="F182" s="5">
        <v>666074.54437750217</v>
      </c>
      <c r="G182" s="6">
        <v>265902.7378428604</v>
      </c>
      <c r="H182" s="6">
        <v>80264.30455136353</v>
      </c>
      <c r="I182" s="6">
        <v>438453.00421317533</v>
      </c>
      <c r="J182" s="11">
        <f t="shared" si="6"/>
        <v>14635367.942936709</v>
      </c>
      <c r="K182" s="29"/>
      <c r="L182" s="29"/>
    </row>
    <row r="183" spans="1:12">
      <c r="A183" s="3" t="s">
        <v>10</v>
      </c>
      <c r="B183" s="35">
        <v>69482302.134297863</v>
      </c>
      <c r="C183" s="5">
        <v>8463791.9584821984</v>
      </c>
      <c r="D183" s="5">
        <v>2620693.5886827633</v>
      </c>
      <c r="E183" s="5">
        <v>3239892.9658100475</v>
      </c>
      <c r="F183" s="5">
        <v>4233817.2100652661</v>
      </c>
      <c r="G183" s="6">
        <v>1690176.5683519794</v>
      </c>
      <c r="H183" s="6">
        <v>510189.73301415495</v>
      </c>
      <c r="I183" s="6">
        <v>10483697.261393463</v>
      </c>
      <c r="J183" s="11">
        <f t="shared" si="6"/>
        <v>100724561.42009772</v>
      </c>
      <c r="K183" s="29"/>
      <c r="L183" s="29"/>
    </row>
    <row r="184" spans="1:12">
      <c r="A184" s="3" t="s">
        <v>11</v>
      </c>
      <c r="B184" s="35">
        <v>12180571.582721807</v>
      </c>
      <c r="C184" s="5">
        <v>1514198.7638152305</v>
      </c>
      <c r="D184" s="5">
        <v>466775.9528885936</v>
      </c>
      <c r="E184" s="5">
        <v>578966.96715920186</v>
      </c>
      <c r="F184" s="5">
        <v>752768.71991224703</v>
      </c>
      <c r="G184" s="6">
        <v>301043.78092643636</v>
      </c>
      <c r="H184" s="6">
        <v>90949.423374069913</v>
      </c>
      <c r="I184" s="6">
        <v>527744.7021129604</v>
      </c>
      <c r="J184" s="11">
        <f t="shared" si="6"/>
        <v>16413019.892910546</v>
      </c>
      <c r="K184" s="29"/>
      <c r="L184" s="29"/>
    </row>
    <row r="185" spans="1:12">
      <c r="A185" s="3" t="s">
        <v>12</v>
      </c>
      <c r="B185" s="35">
        <v>1979309.5369915809</v>
      </c>
      <c r="C185" s="5">
        <v>241104.04519919551</v>
      </c>
      <c r="D185" s="5">
        <v>74654.460856138714</v>
      </c>
      <c r="E185" s="5">
        <v>92293.30114693701</v>
      </c>
      <c r="F185" s="5">
        <v>120606.75179494428</v>
      </c>
      <c r="G185" s="6">
        <v>48147.261857276899</v>
      </c>
      <c r="H185" s="6">
        <v>14533.534029689139</v>
      </c>
      <c r="I185" s="6">
        <v>79391.102841659871</v>
      </c>
      <c r="J185" s="11">
        <f t="shared" si="6"/>
        <v>2650039.9947174219</v>
      </c>
      <c r="K185" s="29"/>
      <c r="L185" s="29"/>
    </row>
    <row r="186" spans="1:12">
      <c r="A186" s="3" t="s">
        <v>13</v>
      </c>
      <c r="B186" s="35">
        <v>19726617.325639758</v>
      </c>
      <c r="C186" s="5">
        <v>2402942.6141583822</v>
      </c>
      <c r="D186" s="5">
        <v>744037.22749664227</v>
      </c>
      <c r="E186" s="5">
        <v>919833.20372788014</v>
      </c>
      <c r="F186" s="5">
        <v>1202016.7608712586</v>
      </c>
      <c r="G186" s="6">
        <v>479855.52119753131</v>
      </c>
      <c r="H186" s="6">
        <v>144847.20994792148</v>
      </c>
      <c r="I186" s="6">
        <v>791244.56018829125</v>
      </c>
      <c r="J186" s="11">
        <f t="shared" si="6"/>
        <v>26411394.42322766</v>
      </c>
      <c r="K186" s="29"/>
      <c r="L186" s="29"/>
    </row>
    <row r="187" spans="1:12">
      <c r="A187" s="3" t="s">
        <v>14</v>
      </c>
      <c r="B187" s="35">
        <v>2890286.7800502386</v>
      </c>
      <c r="C187" s="5">
        <v>353423.63650043163</v>
      </c>
      <c r="D187" s="5">
        <v>108687.17637733385</v>
      </c>
      <c r="E187" s="5">
        <v>135051.43834621459</v>
      </c>
      <c r="F187" s="5">
        <v>175112.17215938095</v>
      </c>
      <c r="G187" s="6">
        <v>70097.479440633324</v>
      </c>
      <c r="H187" s="6">
        <v>21187.219856573654</v>
      </c>
      <c r="I187" s="6">
        <v>126850.69703120696</v>
      </c>
      <c r="J187" s="11">
        <f t="shared" si="6"/>
        <v>3880696.5997620132</v>
      </c>
      <c r="K187" s="29"/>
      <c r="L187" s="29"/>
    </row>
    <row r="188" spans="1:12">
      <c r="A188" s="3" t="s">
        <v>15</v>
      </c>
      <c r="B188" s="35">
        <v>3947684.9218882322</v>
      </c>
      <c r="C188" s="5">
        <v>483194.50805888436</v>
      </c>
      <c r="D188" s="5">
        <v>149614.35200301459</v>
      </c>
      <c r="E188" s="5">
        <v>184964.19754376434</v>
      </c>
      <c r="F188" s="5">
        <v>241706.93633112265</v>
      </c>
      <c r="G188" s="6">
        <v>96491.506346517432</v>
      </c>
      <c r="H188" s="6">
        <v>29126.528424816868</v>
      </c>
      <c r="I188" s="6">
        <v>159107.01477503104</v>
      </c>
      <c r="J188" s="11">
        <f t="shared" si="6"/>
        <v>5291889.9653713843</v>
      </c>
      <c r="K188" s="29"/>
      <c r="L188" s="29"/>
    </row>
    <row r="189" spans="1:12">
      <c r="A189" s="3" t="s">
        <v>16</v>
      </c>
      <c r="B189" s="35">
        <v>10011903.501714375</v>
      </c>
      <c r="C189" s="5">
        <v>1219571.9780980935</v>
      </c>
      <c r="D189" s="5">
        <v>377623.23077137466</v>
      </c>
      <c r="E189" s="5">
        <v>466845.43907996011</v>
      </c>
      <c r="F189" s="5">
        <v>610062.82469057781</v>
      </c>
      <c r="G189" s="6">
        <v>243542.37331345276</v>
      </c>
      <c r="H189" s="6">
        <v>73514.697070719558</v>
      </c>
      <c r="I189" s="6">
        <v>401582.49628702388</v>
      </c>
      <c r="J189" s="11">
        <f t="shared" si="6"/>
        <v>13404646.541025579</v>
      </c>
      <c r="K189" s="29"/>
      <c r="L189" s="29"/>
    </row>
    <row r="190" spans="1:12">
      <c r="A190" s="3" t="s">
        <v>17</v>
      </c>
      <c r="B190" s="35">
        <v>5091301.0706502609</v>
      </c>
      <c r="C190" s="5">
        <v>620182.57240752724</v>
      </c>
      <c r="D190" s="5">
        <v>192030.77052152102</v>
      </c>
      <c r="E190" s="5">
        <v>237402.47441307112</v>
      </c>
      <c r="F190" s="5">
        <v>310232.06398759433</v>
      </c>
      <c r="G190" s="6">
        <v>123847.33191993921</v>
      </c>
      <c r="H190" s="6">
        <v>37384.045187869866</v>
      </c>
      <c r="I190" s="6">
        <v>204214.65075765335</v>
      </c>
      <c r="J190" s="11">
        <f t="shared" si="6"/>
        <v>6816594.9798454363</v>
      </c>
      <c r="K190" s="29"/>
      <c r="L190" s="29"/>
    </row>
    <row r="191" spans="1:12">
      <c r="A191" s="3" t="s">
        <v>18</v>
      </c>
      <c r="B191" s="35">
        <v>26525806.542452067</v>
      </c>
      <c r="C191" s="5">
        <v>3332099.3494917583</v>
      </c>
      <c r="D191" s="5">
        <v>1025292.4402102181</v>
      </c>
      <c r="E191" s="5">
        <v>1273458.6561888536</v>
      </c>
      <c r="F191" s="5">
        <v>1652282.3167785676</v>
      </c>
      <c r="G191" s="6">
        <v>661258.33730149968</v>
      </c>
      <c r="H191" s="6">
        <v>199845.79077508335</v>
      </c>
      <c r="I191" s="6">
        <v>1187761.318008258</v>
      </c>
      <c r="J191" s="11">
        <f t="shared" si="6"/>
        <v>35857804.751206309</v>
      </c>
      <c r="K191" s="29"/>
      <c r="L191" s="29"/>
    </row>
    <row r="192" spans="1:12">
      <c r="A192" s="3" t="s">
        <v>19</v>
      </c>
      <c r="B192" s="35">
        <v>3310965.5087454012</v>
      </c>
      <c r="C192" s="5">
        <v>416047.45214889804</v>
      </c>
      <c r="D192" s="5">
        <v>128055.55813729813</v>
      </c>
      <c r="E192" s="5">
        <v>159016.42746736272</v>
      </c>
      <c r="F192" s="5">
        <v>206388.27286761909</v>
      </c>
      <c r="G192" s="6">
        <v>82588.863120825496</v>
      </c>
      <c r="H192" s="6">
        <v>24958.647756277587</v>
      </c>
      <c r="I192" s="6">
        <v>147783.47547518864</v>
      </c>
      <c r="J192" s="11">
        <f t="shared" si="6"/>
        <v>4475804.2057188703</v>
      </c>
      <c r="K192" s="29"/>
      <c r="L192" s="29"/>
    </row>
    <row r="193" spans="1:12">
      <c r="A193" s="3" t="s">
        <v>20</v>
      </c>
      <c r="B193" s="35">
        <v>2476160.0755781624</v>
      </c>
      <c r="C193" s="5">
        <v>301626.50031884515</v>
      </c>
      <c r="D193" s="5">
        <v>93394.383916800696</v>
      </c>
      <c r="E193" s="5">
        <v>115460.96377115764</v>
      </c>
      <c r="F193" s="5">
        <v>150881.71759489836</v>
      </c>
      <c r="G193" s="6">
        <v>60233.29090952102</v>
      </c>
      <c r="H193" s="6">
        <v>18181.772947933117</v>
      </c>
      <c r="I193" s="6">
        <v>99320.027943949681</v>
      </c>
      <c r="J193" s="11">
        <f t="shared" si="6"/>
        <v>3315258.7329812679</v>
      </c>
      <c r="K193" s="29"/>
      <c r="L193" s="29"/>
    </row>
    <row r="194" spans="1:12">
      <c r="A194" s="3" t="s">
        <v>21</v>
      </c>
      <c r="B194" s="35">
        <v>21810473.757163856</v>
      </c>
      <c r="C194" s="5">
        <v>2702545.2557049603</v>
      </c>
      <c r="D194" s="5">
        <v>833211.60984383104</v>
      </c>
      <c r="E194" s="5">
        <v>1033376.1453043192</v>
      </c>
      <c r="F194" s="5">
        <v>1343788.5911912469</v>
      </c>
      <c r="G194" s="6">
        <v>537373.61669777345</v>
      </c>
      <c r="H194" s="6">
        <v>162343.79283671832</v>
      </c>
      <c r="I194" s="6">
        <v>940390.08910744509</v>
      </c>
      <c r="J194" s="11">
        <f t="shared" si="6"/>
        <v>29363502.857850153</v>
      </c>
      <c r="K194" s="29"/>
      <c r="L194" s="29"/>
    </row>
    <row r="195" spans="1:12">
      <c r="A195" s="3" t="s">
        <v>22</v>
      </c>
      <c r="B195" s="35">
        <v>22109930.295861583</v>
      </c>
      <c r="C195" s="5">
        <v>2751075.1397156697</v>
      </c>
      <c r="D195" s="5">
        <v>849361.92770996946</v>
      </c>
      <c r="E195" s="5">
        <v>1052310.6553398294</v>
      </c>
      <c r="F195" s="5">
        <v>1370596.8327087981</v>
      </c>
      <c r="G195" s="6">
        <v>547787.5081731258</v>
      </c>
      <c r="H195" s="6">
        <v>165445.25468057377</v>
      </c>
      <c r="I195" s="6">
        <v>940580.03836089838</v>
      </c>
      <c r="J195" s="11">
        <f t="shared" si="6"/>
        <v>29787087.652550448</v>
      </c>
      <c r="K195" s="29"/>
      <c r="L195" s="29"/>
    </row>
    <row r="196" spans="1:12">
      <c r="A196" s="3" t="s">
        <v>23</v>
      </c>
      <c r="B196" s="35">
        <v>4177851.5825616359</v>
      </c>
      <c r="C196" s="5">
        <v>508913.28855352243</v>
      </c>
      <c r="D196" s="5">
        <v>157577.80898325023</v>
      </c>
      <c r="E196" s="5">
        <v>194809.20512695325</v>
      </c>
      <c r="F196" s="5">
        <v>254572.16458983044</v>
      </c>
      <c r="G196" s="6">
        <v>101627.41710281395</v>
      </c>
      <c r="H196" s="6">
        <v>30676.833278524784</v>
      </c>
      <c r="I196" s="6">
        <v>167575.733520604</v>
      </c>
      <c r="J196" s="11">
        <f t="shared" si="6"/>
        <v>5593604.033717135</v>
      </c>
      <c r="K196" s="29"/>
      <c r="L196" s="29"/>
    </row>
    <row r="197" spans="1:12">
      <c r="A197" s="3" t="s">
        <v>24</v>
      </c>
      <c r="B197" s="35">
        <v>58516713.861242384</v>
      </c>
      <c r="C197" s="5">
        <v>7155281.3652229197</v>
      </c>
      <c r="D197" s="5">
        <v>2200234.9698344693</v>
      </c>
      <c r="E197" s="5">
        <v>2734135.3032225943</v>
      </c>
      <c r="F197" s="5">
        <v>3544793.9634683123</v>
      </c>
      <c r="G197" s="6">
        <v>1419035.5362691972</v>
      </c>
      <c r="H197" s="6">
        <v>428916.38978279429</v>
      </c>
      <c r="I197" s="6">
        <v>2571045.1393163605</v>
      </c>
      <c r="J197" s="11">
        <f t="shared" si="6"/>
        <v>78570156.528359041</v>
      </c>
      <c r="K197" s="29"/>
      <c r="L197" s="29"/>
    </row>
    <row r="198" spans="1:12">
      <c r="A198" s="3" t="s">
        <v>25</v>
      </c>
      <c r="B198" s="35">
        <v>8437802.7116439007</v>
      </c>
      <c r="C198" s="5">
        <v>1027827.2996725773</v>
      </c>
      <c r="D198" s="5">
        <v>318252.20040121168</v>
      </c>
      <c r="E198" s="5">
        <v>393446.63179479813</v>
      </c>
      <c r="F198" s="5">
        <v>514146.96056742879</v>
      </c>
      <c r="G198" s="6">
        <v>205251.92806494859</v>
      </c>
      <c r="H198" s="6">
        <v>61956.501078583904</v>
      </c>
      <c r="I198" s="6">
        <v>338444.52001771476</v>
      </c>
      <c r="J198" s="11">
        <f t="shared" si="6"/>
        <v>11297128.753241163</v>
      </c>
      <c r="K198" s="29"/>
      <c r="L198" s="29"/>
    </row>
    <row r="199" spans="1:12">
      <c r="A199" s="3" t="s">
        <v>26</v>
      </c>
      <c r="B199" s="35">
        <v>1348553.7087749722</v>
      </c>
      <c r="C199" s="5">
        <v>164270.29170879209</v>
      </c>
      <c r="D199" s="5">
        <v>50863.974729534828</v>
      </c>
      <c r="E199" s="5">
        <v>62881.763305335524</v>
      </c>
      <c r="F199" s="5">
        <v>82172.434241146781</v>
      </c>
      <c r="G199" s="6">
        <v>32803.94878377123</v>
      </c>
      <c r="H199" s="6">
        <v>9902.0647813861615</v>
      </c>
      <c r="I199" s="6">
        <v>54091.168864908352</v>
      </c>
      <c r="J199" s="11">
        <f t="shared" si="6"/>
        <v>1805539.3551898473</v>
      </c>
      <c r="K199" s="29"/>
      <c r="L199" s="29"/>
    </row>
    <row r="200" spans="1:12">
      <c r="A200" s="3" t="s">
        <v>27</v>
      </c>
      <c r="B200" s="35">
        <v>6169768.109208432</v>
      </c>
      <c r="C200" s="5">
        <v>758449.23805717798</v>
      </c>
      <c r="D200" s="5">
        <v>234550.50234014861</v>
      </c>
      <c r="E200" s="5">
        <v>290237.09972038423</v>
      </c>
      <c r="F200" s="5">
        <v>378737.44454951008</v>
      </c>
      <c r="G200" s="6">
        <v>151270.3114478029</v>
      </c>
      <c r="H200" s="6">
        <v>45672.776894813149</v>
      </c>
      <c r="I200" s="6">
        <v>253854.60590506648</v>
      </c>
      <c r="J200" s="11">
        <f t="shared" si="6"/>
        <v>8282540.0881233355</v>
      </c>
      <c r="K200" s="29"/>
      <c r="L200" s="29"/>
    </row>
    <row r="201" spans="1:12">
      <c r="A201" s="3" t="s">
        <v>28</v>
      </c>
      <c r="B201" s="35">
        <v>5984848.5461638784</v>
      </c>
      <c r="C201" s="5">
        <v>745568.33100616909</v>
      </c>
      <c r="D201" s="5">
        <v>229527.6894788951</v>
      </c>
      <c r="E201" s="5">
        <v>284977.23550265271</v>
      </c>
      <c r="F201" s="5">
        <v>369963.02548563154</v>
      </c>
      <c r="G201" s="6">
        <v>148032.77568176293</v>
      </c>
      <c r="H201" s="6">
        <v>44734.199863046211</v>
      </c>
      <c r="I201" s="6">
        <v>264148.36255945428</v>
      </c>
      <c r="J201" s="11">
        <f t="shared" si="6"/>
        <v>8071800.1657414911</v>
      </c>
      <c r="K201" s="29"/>
      <c r="L201" s="29"/>
    </row>
    <row r="202" spans="1:12">
      <c r="A202" s="3" t="s">
        <v>29</v>
      </c>
      <c r="B202" s="35">
        <v>96247874.809787631</v>
      </c>
      <c r="C202" s="6">
        <v>11724165.205094103</v>
      </c>
      <c r="D202" s="6">
        <v>3630222.0962384813</v>
      </c>
      <c r="E202" s="6">
        <v>4487945.8952097297</v>
      </c>
      <c r="F202" s="6">
        <v>5864743.9188565901</v>
      </c>
      <c r="G202" s="6">
        <v>2341256.6625386663</v>
      </c>
      <c r="H202" s="6">
        <v>706722.08687812183</v>
      </c>
      <c r="I202" s="6">
        <v>3860550.7624778049</v>
      </c>
      <c r="J202" s="11">
        <f t="shared" si="6"/>
        <v>128863481.43708111</v>
      </c>
      <c r="K202" s="29"/>
      <c r="L202" s="29"/>
    </row>
    <row r="203" spans="1:12">
      <c r="A203" s="3" t="s">
        <v>30</v>
      </c>
      <c r="B203" s="35">
        <v>2512753.7790786447</v>
      </c>
      <c r="C203" s="6">
        <v>306084.06435039162</v>
      </c>
      <c r="D203" s="6">
        <v>94774.605634905369</v>
      </c>
      <c r="E203" s="6">
        <v>117167.29474210995</v>
      </c>
      <c r="F203" s="6">
        <v>153111.51145139977</v>
      </c>
      <c r="G203" s="6">
        <v>61123.443965622326</v>
      </c>
      <c r="H203" s="6">
        <v>18450.470880763223</v>
      </c>
      <c r="I203" s="6">
        <v>100787.82133646376</v>
      </c>
      <c r="J203" s="11">
        <f t="shared" si="6"/>
        <v>3364252.9914403008</v>
      </c>
      <c r="K203" s="29"/>
      <c r="L203" s="29"/>
    </row>
    <row r="204" spans="1:12">
      <c r="A204" s="3" t="s">
        <v>31</v>
      </c>
      <c r="B204" s="35">
        <v>4306240.4487572731</v>
      </c>
      <c r="C204" s="6">
        <v>527386.41725270473</v>
      </c>
      <c r="D204" s="6">
        <v>163297.75226426873</v>
      </c>
      <c r="E204" s="6">
        <v>201880.61709248522</v>
      </c>
      <c r="F204" s="6">
        <v>263812.92223061423</v>
      </c>
      <c r="G204" s="6">
        <v>105316.40773782333</v>
      </c>
      <c r="H204" s="6">
        <v>31790.376787770259</v>
      </c>
      <c r="I204" s="6">
        <v>173658.59313895809</v>
      </c>
      <c r="J204" s="11">
        <f t="shared" si="6"/>
        <v>5773383.5352618983</v>
      </c>
      <c r="K204" s="29"/>
      <c r="L204" s="29"/>
    </row>
    <row r="205" spans="1:12">
      <c r="A205" s="3" t="s">
        <v>32</v>
      </c>
      <c r="B205" s="35">
        <v>2329232.2838503262</v>
      </c>
      <c r="C205" s="6">
        <v>291740.47871166409</v>
      </c>
      <c r="D205" s="6">
        <v>89831.711707475217</v>
      </c>
      <c r="E205" s="6">
        <v>111517.05246099969</v>
      </c>
      <c r="F205" s="6">
        <v>144806.10889990686</v>
      </c>
      <c r="G205" s="6">
        <v>57936.497184888511</v>
      </c>
      <c r="H205" s="6">
        <v>17507.234620768406</v>
      </c>
      <c r="I205" s="6">
        <v>103113.06072777489</v>
      </c>
      <c r="J205" s="11">
        <f t="shared" si="6"/>
        <v>3145684.4281638041</v>
      </c>
      <c r="K205" s="29"/>
      <c r="L205" s="29"/>
    </row>
    <row r="206" spans="1:12">
      <c r="A206" s="3" t="s">
        <v>33</v>
      </c>
      <c r="B206" s="35">
        <v>3464872.1426706156</v>
      </c>
      <c r="C206" s="6">
        <v>422063.68310958904</v>
      </c>
      <c r="D206" s="6">
        <v>130686.05582071617</v>
      </c>
      <c r="E206" s="6">
        <v>161563.65429802693</v>
      </c>
      <c r="F206" s="6">
        <v>211127.64751998475</v>
      </c>
      <c r="G206" s="6">
        <v>84283.988907507213</v>
      </c>
      <c r="H206" s="6">
        <v>25441.617522846987</v>
      </c>
      <c r="I206" s="6">
        <v>138977.76473969733</v>
      </c>
      <c r="J206" s="11">
        <f t="shared" si="6"/>
        <v>4639016.5545889847</v>
      </c>
      <c r="K206" s="29"/>
      <c r="L206" s="29"/>
    </row>
    <row r="207" spans="1:12">
      <c r="A207" s="3" t="s">
        <v>34</v>
      </c>
      <c r="B207" s="35">
        <v>3190385.7622175924</v>
      </c>
      <c r="C207" s="6">
        <v>394101.27777056489</v>
      </c>
      <c r="D207" s="6">
        <v>121607.18117255265</v>
      </c>
      <c r="E207" s="6">
        <v>150725.94111887284</v>
      </c>
      <c r="F207" s="6">
        <v>196192.03697226261</v>
      </c>
      <c r="G207" s="6">
        <v>78429.459345825162</v>
      </c>
      <c r="H207" s="6">
        <v>23690.129894909034</v>
      </c>
      <c r="I207" s="6">
        <v>135681.88986261617</v>
      </c>
      <c r="J207" s="11">
        <f t="shared" si="6"/>
        <v>4290813.6783551956</v>
      </c>
      <c r="K207" s="29"/>
      <c r="L207" s="29"/>
    </row>
    <row r="208" spans="1:12">
      <c r="A208" s="3" t="s">
        <v>35</v>
      </c>
      <c r="B208" s="35">
        <v>31317856.371683329</v>
      </c>
      <c r="C208" s="6">
        <v>3879611.1960188616</v>
      </c>
      <c r="D208" s="6">
        <v>1188503.0540854493</v>
      </c>
      <c r="E208" s="6">
        <v>1481032.746801673</v>
      </c>
      <c r="F208" s="6">
        <v>1911923.5198815693</v>
      </c>
      <c r="G208" s="6">
        <v>766529.85426938604</v>
      </c>
      <c r="H208" s="6">
        <v>231858.96539690119</v>
      </c>
      <c r="I208" s="6">
        <v>861544.16009219759</v>
      </c>
      <c r="J208" s="11">
        <f t="shared" si="6"/>
        <v>41638859.868229367</v>
      </c>
      <c r="K208" s="29"/>
      <c r="L208" s="29"/>
    </row>
    <row r="209" spans="1:12">
      <c r="A209" s="3" t="s">
        <v>36</v>
      </c>
      <c r="B209" s="35">
        <v>5957456.0898670312</v>
      </c>
      <c r="C209" s="6">
        <v>733030.66443812405</v>
      </c>
      <c r="D209" s="6">
        <v>226044.06299756272</v>
      </c>
      <c r="E209" s="6">
        <v>280304.67239722889</v>
      </c>
      <c r="F209" s="6">
        <v>364589.32085109421</v>
      </c>
      <c r="G209" s="6">
        <v>145785.35051610484</v>
      </c>
      <c r="H209" s="6">
        <v>44040.896188212311</v>
      </c>
      <c r="I209" s="6">
        <v>254420.62356509062</v>
      </c>
      <c r="J209" s="11">
        <f t="shared" si="6"/>
        <v>8005671.6808204493</v>
      </c>
      <c r="K209" s="29"/>
      <c r="L209" s="29"/>
    </row>
    <row r="210" spans="1:12">
      <c r="A210" s="3" t="s">
        <v>37</v>
      </c>
      <c r="B210" s="35">
        <v>21563749.38703363</v>
      </c>
      <c r="C210" s="6">
        <v>2640449.4611104904</v>
      </c>
      <c r="D210" s="6">
        <v>817577.86674308067</v>
      </c>
      <c r="E210" s="6">
        <v>1010749.5171895651</v>
      </c>
      <c r="F210" s="6">
        <v>1320824.096999886</v>
      </c>
      <c r="G210" s="6">
        <v>527284.4407067484</v>
      </c>
      <c r="H210" s="6">
        <v>159163.90811700778</v>
      </c>
      <c r="I210" s="6">
        <v>869451.17217771197</v>
      </c>
      <c r="J210" s="11">
        <f t="shared" si="6"/>
        <v>28909249.850078125</v>
      </c>
      <c r="K210" s="29"/>
      <c r="L210" s="29"/>
    </row>
    <row r="211" spans="1:12">
      <c r="A211" s="3" t="s">
        <v>38</v>
      </c>
      <c r="B211" s="35">
        <v>4305609.088353551</v>
      </c>
      <c r="C211" s="6">
        <v>536642.53670460358</v>
      </c>
      <c r="D211" s="6">
        <v>165398.38691090548</v>
      </c>
      <c r="E211" s="6">
        <v>205180.28252219511</v>
      </c>
      <c r="F211" s="6">
        <v>266718.29322620254</v>
      </c>
      <c r="G211" s="6">
        <v>106672.54991268046</v>
      </c>
      <c r="H211" s="6">
        <v>32228.365477822568</v>
      </c>
      <c r="I211" s="6">
        <v>187461.38224884676</v>
      </c>
      <c r="J211" s="11">
        <f t="shared" si="6"/>
        <v>5805910.8853568081</v>
      </c>
      <c r="K211" s="29"/>
      <c r="L211" s="29"/>
    </row>
    <row r="212" spans="1:12">
      <c r="A212" s="3" t="s">
        <v>39</v>
      </c>
      <c r="B212" s="35">
        <v>3746116.4625140489</v>
      </c>
      <c r="C212" s="6">
        <v>478534.41716652771</v>
      </c>
      <c r="D212" s="6">
        <v>146925.30221193843</v>
      </c>
      <c r="E212" s="6">
        <v>182783.86063767073</v>
      </c>
      <c r="F212" s="6">
        <v>236567.73916727403</v>
      </c>
      <c r="G212" s="6">
        <v>94759.474512266723</v>
      </c>
      <c r="H212" s="6">
        <v>28650.315034038253</v>
      </c>
      <c r="I212" s="6">
        <v>175082.39162869615</v>
      </c>
      <c r="J212" s="11">
        <f t="shared" si="6"/>
        <v>5089419.9628724614</v>
      </c>
      <c r="K212" s="29"/>
      <c r="L212" s="29"/>
    </row>
    <row r="213" spans="1:12">
      <c r="A213" s="3" t="s">
        <v>40</v>
      </c>
      <c r="B213" s="35">
        <v>4676987.7720923796</v>
      </c>
      <c r="C213" s="6">
        <v>576044.27355825284</v>
      </c>
      <c r="D213" s="6">
        <v>177808.16498714496</v>
      </c>
      <c r="E213" s="6">
        <v>220329.73514306475</v>
      </c>
      <c r="F213" s="6">
        <v>286900.40417235787</v>
      </c>
      <c r="G213" s="6">
        <v>114675.67292653964</v>
      </c>
      <c r="H213" s="6">
        <v>34636.315682740562</v>
      </c>
      <c r="I213" s="6">
        <v>197490.62964097402</v>
      </c>
      <c r="J213" s="11">
        <f t="shared" si="6"/>
        <v>6284872.9682034543</v>
      </c>
      <c r="K213" s="29"/>
      <c r="L213" s="29"/>
    </row>
    <row r="214" spans="1:12">
      <c r="A214" s="3" t="s">
        <v>41</v>
      </c>
      <c r="B214" s="35">
        <v>6610332.8307011407</v>
      </c>
      <c r="C214" s="6">
        <v>812413.05545925093</v>
      </c>
      <c r="D214" s="6">
        <v>250717.90154378227</v>
      </c>
      <c r="E214" s="6">
        <v>310721.78733558697</v>
      </c>
      <c r="F214" s="6">
        <v>404510.81917124859</v>
      </c>
      <c r="G214" s="6">
        <v>161698.19974669104</v>
      </c>
      <c r="H214" s="6">
        <v>48840.75965204274</v>
      </c>
      <c r="I214" s="6">
        <v>279236.08396056498</v>
      </c>
      <c r="J214" s="11">
        <f t="shared" si="6"/>
        <v>8878471.4375703074</v>
      </c>
      <c r="K214" s="29"/>
      <c r="L214" s="29"/>
    </row>
    <row r="215" spans="1:12">
      <c r="A215" s="3" t="s">
        <v>42</v>
      </c>
      <c r="B215" s="35">
        <v>15342426.403696403</v>
      </c>
      <c r="C215" s="6">
        <v>1874609.3197137925</v>
      </c>
      <c r="D215" s="6">
        <v>580734.51950321253</v>
      </c>
      <c r="E215" s="6">
        <v>717681.83436802251</v>
      </c>
      <c r="F215" s="6">
        <v>938379.70670948515</v>
      </c>
      <c r="G215" s="6">
        <v>374535.40152397146</v>
      </c>
      <c r="H215" s="6">
        <v>113044.93150132091</v>
      </c>
      <c r="I215" s="6">
        <v>613224.0884957111</v>
      </c>
      <c r="J215" s="11">
        <f t="shared" si="6"/>
        <v>20554636.205511924</v>
      </c>
      <c r="K215" s="29"/>
      <c r="L215" s="29"/>
    </row>
    <row r="216" spans="1:12">
      <c r="A216" s="3" t="s">
        <v>43</v>
      </c>
      <c r="B216" s="35">
        <v>242971052.36926413</v>
      </c>
      <c r="C216" s="6">
        <v>30426936.609737691</v>
      </c>
      <c r="D216" s="6">
        <v>9243790.0973308403</v>
      </c>
      <c r="E216" s="6">
        <v>11590794.40648541</v>
      </c>
      <c r="F216" s="6">
        <v>14820426.693551321</v>
      </c>
      <c r="G216" s="6">
        <v>5961959.7911140025</v>
      </c>
      <c r="H216" s="6">
        <v>1806291.2181072799</v>
      </c>
      <c r="I216" s="6">
        <v>6271436.1031558886</v>
      </c>
      <c r="J216" s="11">
        <f t="shared" si="6"/>
        <v>323092687.2887466</v>
      </c>
      <c r="K216" s="29"/>
      <c r="L216" s="29"/>
    </row>
    <row r="217" spans="1:12">
      <c r="A217" s="3" t="s">
        <v>44</v>
      </c>
      <c r="B217" s="35">
        <v>1643309.4937654599</v>
      </c>
      <c r="C217" s="6">
        <v>200175.1449286376</v>
      </c>
      <c r="D217" s="6">
        <v>61981.405202473681</v>
      </c>
      <c r="E217" s="6">
        <v>76625.943450127364</v>
      </c>
      <c r="F217" s="6">
        <v>100133.01104085229</v>
      </c>
      <c r="G217" s="6">
        <v>39973.966891492149</v>
      </c>
      <c r="H217" s="6">
        <v>12066.376896807109</v>
      </c>
      <c r="I217" s="6">
        <v>65913.972966500296</v>
      </c>
      <c r="J217" s="11">
        <f t="shared" si="6"/>
        <v>2200179.3151423503</v>
      </c>
      <c r="K217" s="29"/>
      <c r="L217" s="29"/>
    </row>
    <row r="218" spans="1:12">
      <c r="A218" s="3" t="s">
        <v>45</v>
      </c>
      <c r="B218" s="35">
        <v>4336206.6815673038</v>
      </c>
      <c r="C218" s="6">
        <v>530530.68097457127</v>
      </c>
      <c r="D218" s="6">
        <v>164271.32909808555</v>
      </c>
      <c r="E218" s="6">
        <v>203084.22393503273</v>
      </c>
      <c r="F218" s="6">
        <v>265385.76782085607</v>
      </c>
      <c r="G218" s="6">
        <v>105944.30134549788</v>
      </c>
      <c r="H218" s="6">
        <v>31979.910164376666</v>
      </c>
      <c r="I218" s="6">
        <v>174693.94102910958</v>
      </c>
      <c r="J218" s="11">
        <f t="shared" si="6"/>
        <v>5812096.8359348346</v>
      </c>
      <c r="K218" s="29"/>
      <c r="L218" s="29"/>
    </row>
    <row r="219" spans="1:12">
      <c r="A219" s="3" t="s">
        <v>46</v>
      </c>
      <c r="B219" s="35">
        <v>3491916.1957234428</v>
      </c>
      <c r="C219" s="6">
        <v>425357.98724276311</v>
      </c>
      <c r="D219" s="6">
        <v>131706.09054786095</v>
      </c>
      <c r="E219" s="6">
        <v>162824.69578400214</v>
      </c>
      <c r="F219" s="6">
        <v>212775.54737416809</v>
      </c>
      <c r="G219" s="6">
        <v>84941.84482861546</v>
      </c>
      <c r="H219" s="6">
        <v>25640.195199899539</v>
      </c>
      <c r="I219" s="6">
        <v>140062.51816228073</v>
      </c>
      <c r="J219" s="11">
        <f t="shared" si="6"/>
        <v>4675225.0748630334</v>
      </c>
      <c r="K219" s="29"/>
      <c r="L219" s="29"/>
    </row>
    <row r="220" spans="1:12">
      <c r="A220" s="3" t="s">
        <v>47</v>
      </c>
      <c r="B220" s="35">
        <v>3751503.0267792777</v>
      </c>
      <c r="C220" s="6">
        <v>460154.53294229001</v>
      </c>
      <c r="D220" s="6">
        <v>142480.34925724092</v>
      </c>
      <c r="E220" s="6">
        <v>176144.62191160541</v>
      </c>
      <c r="F220" s="6">
        <v>230181.71883444808</v>
      </c>
      <c r="G220" s="6">
        <v>91890.539514097327</v>
      </c>
      <c r="H220" s="6">
        <v>27737.699539247711</v>
      </c>
      <c r="I220" s="6">
        <v>151520.3770956856</v>
      </c>
      <c r="J220" s="11">
        <f t="shared" si="6"/>
        <v>5031612.8658738928</v>
      </c>
      <c r="K220" s="29"/>
      <c r="L220" s="29"/>
    </row>
    <row r="221" spans="1:12">
      <c r="A221" s="3" t="s">
        <v>48</v>
      </c>
      <c r="B221" s="35">
        <v>11271085.061001886</v>
      </c>
      <c r="C221" s="6">
        <v>1372955.6516365111</v>
      </c>
      <c r="D221" s="6">
        <v>425116.31800964219</v>
      </c>
      <c r="E221" s="6">
        <v>525559.86488401098</v>
      </c>
      <c r="F221" s="6">
        <v>686789.47864846187</v>
      </c>
      <c r="G221" s="6">
        <v>274172.31935348676</v>
      </c>
      <c r="H221" s="6">
        <v>82760.526343835227</v>
      </c>
      <c r="I221" s="6">
        <v>452088.90313747479</v>
      </c>
      <c r="J221" s="11">
        <f t="shared" si="6"/>
        <v>15090528.123015311</v>
      </c>
      <c r="K221" s="29"/>
      <c r="L221" s="29"/>
    </row>
    <row r="222" spans="1:12">
      <c r="A222" s="3" t="s">
        <v>49</v>
      </c>
      <c r="B222" s="35">
        <v>9698550.1674600877</v>
      </c>
      <c r="C222" s="6">
        <v>1181401.720244969</v>
      </c>
      <c r="D222" s="6">
        <v>365804.34976334136</v>
      </c>
      <c r="E222" s="6">
        <v>452234.07451333036</v>
      </c>
      <c r="F222" s="6">
        <v>590969.03134075075</v>
      </c>
      <c r="G222" s="6">
        <v>235919.96532566554</v>
      </c>
      <c r="H222" s="6">
        <v>71213.82841058544</v>
      </c>
      <c r="I222" s="6">
        <v>389013.73633856897</v>
      </c>
      <c r="J222" s="11">
        <f t="shared" si="6"/>
        <v>12985106.873397298</v>
      </c>
      <c r="K222" s="29"/>
      <c r="L222" s="29"/>
    </row>
    <row r="223" spans="1:12">
      <c r="A223" s="3" t="s">
        <v>50</v>
      </c>
      <c r="B223" s="35">
        <v>82456557.909223735</v>
      </c>
      <c r="C223" s="6">
        <v>10162925.32633397</v>
      </c>
      <c r="D223" s="6">
        <v>3123952.4859469566</v>
      </c>
      <c r="E223" s="6">
        <v>3883040.4485191181</v>
      </c>
      <c r="F223" s="6">
        <v>5032269.3058916079</v>
      </c>
      <c r="G223" s="6">
        <v>2014786.6572187373</v>
      </c>
      <c r="H223" s="6">
        <v>609030.03232793824</v>
      </c>
      <c r="I223" s="6">
        <v>2323267.7483824794</v>
      </c>
      <c r="J223" s="11">
        <f t="shared" si="6"/>
        <v>109605829.91384453</v>
      </c>
      <c r="K223" s="29"/>
      <c r="L223" s="29"/>
    </row>
    <row r="224" spans="1:12">
      <c r="A224" s="3" t="s">
        <v>51</v>
      </c>
      <c r="B224" s="35">
        <v>77625515.716236547</v>
      </c>
      <c r="C224" s="6">
        <v>9335631.3464121688</v>
      </c>
      <c r="D224" s="6">
        <v>2962102.9345628181</v>
      </c>
      <c r="E224" s="6">
        <v>3596363.758486785</v>
      </c>
      <c r="F224" s="6">
        <v>4830960.2942336481</v>
      </c>
      <c r="G224" s="6">
        <v>1910235.4686928932</v>
      </c>
      <c r="H224" s="6">
        <v>573942.99814676808</v>
      </c>
      <c r="I224" s="6">
        <v>2714174.2366564781</v>
      </c>
      <c r="J224" s="11">
        <f t="shared" si="6"/>
        <v>103548926.75342812</v>
      </c>
      <c r="K224" s="29"/>
      <c r="L224" s="29"/>
    </row>
    <row r="225" spans="1:12">
      <c r="A225" s="3" t="s">
        <v>52</v>
      </c>
      <c r="B225" s="35">
        <v>41832361.268520042</v>
      </c>
      <c r="C225" s="6">
        <v>5110606.5441496512</v>
      </c>
      <c r="D225" s="6">
        <v>1599512.589373651</v>
      </c>
      <c r="E225" s="6">
        <v>1961748.1690034303</v>
      </c>
      <c r="F225" s="6">
        <v>2594965.0212898138</v>
      </c>
      <c r="G225" s="6">
        <v>1031550.8005477439</v>
      </c>
      <c r="H225" s="6">
        <v>310740.59699364315</v>
      </c>
      <c r="I225" s="6">
        <v>1347592.8863776634</v>
      </c>
      <c r="J225" s="11">
        <f t="shared" si="6"/>
        <v>55789077.876255624</v>
      </c>
      <c r="K225" s="29"/>
      <c r="L225" s="29"/>
    </row>
    <row r="226" spans="1:12">
      <c r="A226" s="3" t="s">
        <v>53</v>
      </c>
      <c r="B226" s="35">
        <v>9710642.3192162067</v>
      </c>
      <c r="C226" s="6">
        <v>1177668.9984908623</v>
      </c>
      <c r="D226" s="6">
        <v>369143.127098975</v>
      </c>
      <c r="E226" s="6">
        <v>452235.25203554903</v>
      </c>
      <c r="F226" s="6">
        <v>599230.19530734606</v>
      </c>
      <c r="G226" s="6">
        <v>238065.21573007962</v>
      </c>
      <c r="H226" s="6">
        <v>71693.267434936934</v>
      </c>
      <c r="I226" s="6">
        <v>324629.19504486868</v>
      </c>
      <c r="J226" s="11">
        <f t="shared" si="6"/>
        <v>12943307.570358826</v>
      </c>
      <c r="K226" s="29"/>
      <c r="L226" s="29"/>
    </row>
    <row r="227" spans="1:12">
      <c r="A227" s="3" t="s">
        <v>54</v>
      </c>
      <c r="B227" s="35">
        <v>2922350.6879203729</v>
      </c>
      <c r="C227" s="6">
        <v>355977.96514849341</v>
      </c>
      <c r="D227" s="6">
        <v>110223.54702871152</v>
      </c>
      <c r="E227" s="6">
        <v>136266.40528565206</v>
      </c>
      <c r="F227" s="6">
        <v>178069.78747147508</v>
      </c>
      <c r="G227" s="6">
        <v>71087.004323236819</v>
      </c>
      <c r="H227" s="6">
        <v>21458.030146407455</v>
      </c>
      <c r="I227" s="6">
        <v>117216.96007679908</v>
      </c>
      <c r="J227" s="11">
        <f t="shared" si="6"/>
        <v>3912650.3874011487</v>
      </c>
      <c r="K227" s="29"/>
      <c r="L227" s="29"/>
    </row>
    <row r="228" spans="1:12" ht="15.75" thickBot="1">
      <c r="A228" s="12" t="s">
        <v>55</v>
      </c>
      <c r="B228" s="35">
        <v>4028347.3894941024</v>
      </c>
      <c r="C228" s="13">
        <v>490701.85018131719</v>
      </c>
      <c r="D228" s="13">
        <v>151938.89441436139</v>
      </c>
      <c r="E228" s="13">
        <v>187837.96677789866</v>
      </c>
      <c r="F228" s="13">
        <v>245462.31151469512</v>
      </c>
      <c r="G228" s="13">
        <v>97990.684706309374</v>
      </c>
      <c r="H228" s="13">
        <v>29579.06422577679</v>
      </c>
      <c r="I228" s="13">
        <v>161579.04368693579</v>
      </c>
      <c r="J228" s="11">
        <f t="shared" si="6"/>
        <v>5393437.2050013971</v>
      </c>
      <c r="K228" s="29"/>
      <c r="L228" s="29"/>
    </row>
    <row r="229" spans="1:12" ht="15.75" thickBot="1">
      <c r="A229" s="14" t="s">
        <v>4</v>
      </c>
      <c r="B229" s="34">
        <f>SUM(B178:B228)</f>
        <v>1013811864.532903</v>
      </c>
      <c r="C229" s="15">
        <f>SUM(C178:C228)</f>
        <v>124819465.72857666</v>
      </c>
      <c r="D229" s="15">
        <f t="shared" ref="D229:J229" si="7">SUM(D178:D228)</f>
        <v>38489137.549431868</v>
      </c>
      <c r="E229" s="15">
        <f t="shared" si="7"/>
        <v>47729472.978275992</v>
      </c>
      <c r="F229" s="15">
        <f t="shared" si="7"/>
        <v>62078758.171999976</v>
      </c>
      <c r="G229" s="15">
        <f t="shared" si="7"/>
        <v>24823270.639999989</v>
      </c>
      <c r="H229" s="15">
        <f t="shared" si="7"/>
        <v>7499014.1999999965</v>
      </c>
      <c r="I229" s="15">
        <f t="shared" si="7"/>
        <v>43405888.039813355</v>
      </c>
      <c r="J229" s="15">
        <f t="shared" si="7"/>
        <v>1362656871.8410008</v>
      </c>
    </row>
  </sheetData>
  <sortState ref="A177:L228">
    <sortCondition ref="A177"/>
  </sortState>
  <mergeCells count="4">
    <mergeCell ref="A2:J2"/>
    <mergeCell ref="A60:J60"/>
    <mergeCell ref="A118:J118"/>
    <mergeCell ref="A176:J176"/>
  </mergeCells>
  <printOptions horizontalCentered="1"/>
  <pageMargins left="0.23622047244094491" right="0.23622047244094491" top="0.31496062992125984" bottom="0.31496062992125984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VII cifras At´n a Mpios</vt:lpstr>
      <vt:lpstr>Anexo III cifras At´n a Mpios</vt:lpstr>
      <vt:lpstr>'Anexo III cifras At´n a Mpios'!Área_de_impresión</vt:lpstr>
      <vt:lpstr>'Anexo VII cifras At´n a Mpios'!Área_de_impresión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homero.moreno</dc:creator>
  <cp:lastModifiedBy>Veronica.Cardenas</cp:lastModifiedBy>
  <cp:lastPrinted>2014-09-30T21:45:09Z</cp:lastPrinted>
  <dcterms:created xsi:type="dcterms:W3CDTF">2014-08-19T15:11:37Z</dcterms:created>
  <dcterms:modified xsi:type="dcterms:W3CDTF">2015-01-27T00:14:28Z</dcterms:modified>
</cp:coreProperties>
</file>