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1\Trimestral\2 Trimestre\03.Reportes IMCO 2 Trimestre\Reportes Validados\"/>
    </mc:Choice>
  </mc:AlternateContent>
  <bookViews>
    <workbookView xWindow="0" yWindow="0" windowWidth="28770" windowHeight="8910"/>
  </bookViews>
  <sheets>
    <sheet name="II.9 EAEN " sheetId="1" r:id="rId1"/>
  </sheets>
  <definedNames>
    <definedName name="_xlnm._FilterDatabase" localSheetId="0" hidden="1">'II.9 EAEN '!$B$10:$F$107</definedName>
    <definedName name="_xlnm.Print_Area" localSheetId="0">'II.9 EAEN '!$B$2:$F$114</definedName>
    <definedName name="_xlnm.Print_Titles" localSheetId="0">'II.9 EAEN '!$2:$8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7" i="1" l="1"/>
  <c r="E107" i="1"/>
  <c r="D107" i="1"/>
  <c r="F66" i="1"/>
  <c r="E66" i="1"/>
  <c r="D66" i="1"/>
  <c r="E10" i="1"/>
  <c r="F10" i="1"/>
  <c r="D10" i="1"/>
  <c r="F114" i="1" l="1"/>
  <c r="E114" i="1"/>
  <c r="D114" i="1"/>
</calcChain>
</file>

<file path=xl/sharedStrings.xml><?xml version="1.0" encoding="utf-8"?>
<sst xmlns="http://schemas.openxmlformats.org/spreadsheetml/2006/main" count="209" uniqueCount="191">
  <si>
    <t>GOBIERNO DEL ESTADO DE NUEVO LEÓN</t>
  </si>
  <si>
    <t>Endeudamiento Neto</t>
  </si>
  <si>
    <t>En miles de pesos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</si>
  <si>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</si>
  <si>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</si>
  <si>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</si>
  <si>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</si>
  <si>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</si>
  <si>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</si>
  <si>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</si>
  <si>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</si>
  <si>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</si>
  <si>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</si>
  <si>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</si>
  <si>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Amortizaciones Largo Plazo</t>
  </si>
  <si>
    <t>Bajio 462</t>
  </si>
  <si>
    <t>P19-0217006</t>
  </si>
  <si>
    <t>Bajio 468</t>
  </si>
  <si>
    <t>P19-0217009</t>
  </si>
  <si>
    <t>Bajio 477</t>
  </si>
  <si>
    <t>P19-0517033</t>
  </si>
  <si>
    <t>Bajio 479</t>
  </si>
  <si>
    <t>Bajio 512</t>
  </si>
  <si>
    <t>P19-0918085</t>
  </si>
  <si>
    <t>Bajio 513</t>
  </si>
  <si>
    <t>P19-0918084</t>
  </si>
  <si>
    <t>Banamex 464</t>
  </si>
  <si>
    <t>P19-0217003</t>
  </si>
  <si>
    <t>Banobras 154</t>
  </si>
  <si>
    <t>019/2007</t>
  </si>
  <si>
    <t>Banobras 253</t>
  </si>
  <si>
    <t>200-FONAREC/2011</t>
  </si>
  <si>
    <t>Banobras 260</t>
  </si>
  <si>
    <t>Banobras 267</t>
  </si>
  <si>
    <t>727-FONAREC/2011</t>
  </si>
  <si>
    <t>Banobras 275</t>
  </si>
  <si>
    <t>Banobras 283</t>
  </si>
  <si>
    <t>P19-0712098</t>
  </si>
  <si>
    <t>Banobras 287</t>
  </si>
  <si>
    <t>Banobras 288</t>
  </si>
  <si>
    <t>Banobras 321</t>
  </si>
  <si>
    <t>Banobras 338</t>
  </si>
  <si>
    <t>P19-1013124</t>
  </si>
  <si>
    <t>Banobras 341</t>
  </si>
  <si>
    <t>Banobras 453</t>
  </si>
  <si>
    <t>P19-1216066</t>
  </si>
  <si>
    <t>Banobras 457</t>
  </si>
  <si>
    <t>P19-1216064</t>
  </si>
  <si>
    <t>Banobras 484</t>
  </si>
  <si>
    <t>Banobras 485</t>
  </si>
  <si>
    <t>P19-0817042</t>
  </si>
  <si>
    <t>Banobras 486</t>
  </si>
  <si>
    <t>Banobras 487</t>
  </si>
  <si>
    <t>Banobras 491</t>
  </si>
  <si>
    <t>476/2011</t>
  </si>
  <si>
    <t>Banobras 492</t>
  </si>
  <si>
    <t>Banobras 497</t>
  </si>
  <si>
    <t>Banobras 538</t>
  </si>
  <si>
    <t>A19-1219023</t>
  </si>
  <si>
    <t>Banobras 539</t>
  </si>
  <si>
    <t>A19-1219022</t>
  </si>
  <si>
    <t>Banobras 550</t>
  </si>
  <si>
    <t xml:space="preserve">P19-0720073 </t>
  </si>
  <si>
    <t>Banobras 551</t>
  </si>
  <si>
    <t>Banobras 552</t>
  </si>
  <si>
    <t>Banorte 478</t>
  </si>
  <si>
    <t>P19-0713084</t>
  </si>
  <si>
    <t>Banorte 505</t>
  </si>
  <si>
    <t>P19-1218134</t>
  </si>
  <si>
    <t>Banorte 522</t>
  </si>
  <si>
    <t>Banorte 523</t>
  </si>
  <si>
    <t>Bbva-Bancomer 488</t>
  </si>
  <si>
    <t>P19-0318019</t>
  </si>
  <si>
    <t>Bbva-Bancomer 489</t>
  </si>
  <si>
    <t>P19-0318018</t>
  </si>
  <si>
    <t>Bbva-Bancomer 493</t>
  </si>
  <si>
    <t>P19-1117116</t>
  </si>
  <si>
    <t>Bbva-Bancomer 502</t>
  </si>
  <si>
    <t>P19-0518053</t>
  </si>
  <si>
    <t>Bbva-Bancomer 503</t>
  </si>
  <si>
    <t>P19-0518054</t>
  </si>
  <si>
    <t>Bbva-Bancomer 507</t>
  </si>
  <si>
    <t>P19-0718063</t>
  </si>
  <si>
    <t>Bbva-Bancomer 531</t>
  </si>
  <si>
    <t xml:space="preserve">P19-0719013 </t>
  </si>
  <si>
    <t>Bbva-Bancomer 533</t>
  </si>
  <si>
    <t>P19-1019048</t>
  </si>
  <si>
    <t>Bbva-Bancomer 545</t>
  </si>
  <si>
    <t>P19-0120001</t>
  </si>
  <si>
    <t>Bbva-Bancomer 547</t>
  </si>
  <si>
    <t>P19-0420040</t>
  </si>
  <si>
    <t>Multiva 475</t>
  </si>
  <si>
    <t>P19-0617036</t>
  </si>
  <si>
    <t>Multiva 476</t>
  </si>
  <si>
    <t>P19-0717041</t>
  </si>
  <si>
    <t>Santander 490</t>
  </si>
  <si>
    <t>P19-0418022</t>
  </si>
  <si>
    <t>Santander 506</t>
  </si>
  <si>
    <t>P19-1118113</t>
  </si>
  <si>
    <t>Santander 521</t>
  </si>
  <si>
    <t>Santander 546</t>
  </si>
  <si>
    <t>P19-0520042</t>
  </si>
  <si>
    <t>Azteca 537</t>
  </si>
  <si>
    <t>Q19-0220033</t>
  </si>
  <si>
    <t>Banorte 528</t>
  </si>
  <si>
    <t>Q19-0120022</t>
  </si>
  <si>
    <t>Banorte 536</t>
  </si>
  <si>
    <t>Q19-0220031</t>
  </si>
  <si>
    <t>Banorte 543</t>
  </si>
  <si>
    <t>Q19-0220024</t>
  </si>
  <si>
    <t>Banorte 548</t>
  </si>
  <si>
    <t>Q19-0620081</t>
  </si>
  <si>
    <t>Banorte 549</t>
  </si>
  <si>
    <t>2020-01092</t>
  </si>
  <si>
    <t>Banorte 562</t>
  </si>
  <si>
    <t>2020-01095</t>
  </si>
  <si>
    <t>Banorte 569</t>
  </si>
  <si>
    <t>2020-00870</t>
  </si>
  <si>
    <t>Banorte 577</t>
  </si>
  <si>
    <t>2020-01040</t>
  </si>
  <si>
    <t>Banorte 578</t>
  </si>
  <si>
    <t>2020-01054</t>
  </si>
  <si>
    <t>Bansi 570</t>
  </si>
  <si>
    <t>2020-00905</t>
  </si>
  <si>
    <t>Bansi 580</t>
  </si>
  <si>
    <t>2021-00108</t>
  </si>
  <si>
    <t>Bansi 581</t>
  </si>
  <si>
    <t>2021-00110</t>
  </si>
  <si>
    <t>Bbva-Bancomer 518</t>
  </si>
  <si>
    <t xml:space="preserve">Q19-0719070 </t>
  </si>
  <si>
    <t>Bbva-Bancomer 524</t>
  </si>
  <si>
    <t xml:space="preserve">Q19-0719068 </t>
  </si>
  <si>
    <t>Bbva-Bancomer 540</t>
  </si>
  <si>
    <t>Q19-0220032</t>
  </si>
  <si>
    <t>Bbva-Bancomer 565</t>
  </si>
  <si>
    <t>2020-00791</t>
  </si>
  <si>
    <t>Hsbc 525</t>
  </si>
  <si>
    <t>Q19-0819072</t>
  </si>
  <si>
    <t>Hsbc 526</t>
  </si>
  <si>
    <t>Q19-0919088</t>
  </si>
  <si>
    <t>Hsbc 529</t>
  </si>
  <si>
    <t>Q19-0120021</t>
  </si>
  <si>
    <t>Hsbc 530</t>
  </si>
  <si>
    <t>Q19-0120020</t>
  </si>
  <si>
    <t>Hsbc 534</t>
  </si>
  <si>
    <t>Q19-0220029</t>
  </si>
  <si>
    <t>Hsbc 535</t>
  </si>
  <si>
    <t>Q19-0220030</t>
  </si>
  <si>
    <t>Hsbc 542</t>
  </si>
  <si>
    <t>Q19-0220025</t>
  </si>
  <si>
    <t>Hsbc 566</t>
  </si>
  <si>
    <t>2020-00823</t>
  </si>
  <si>
    <t>Hsbc 567</t>
  </si>
  <si>
    <t>2020-00824</t>
  </si>
  <si>
    <t>Hsbc 568</t>
  </si>
  <si>
    <t>2020-00825</t>
  </si>
  <si>
    <t>Hsbc 574</t>
  </si>
  <si>
    <t>2020-01038</t>
  </si>
  <si>
    <t>Hsbc 575</t>
  </si>
  <si>
    <t>2020-01039</t>
  </si>
  <si>
    <t>Hsbc 576</t>
  </si>
  <si>
    <t>2020-01037</t>
  </si>
  <si>
    <t>Multiva 561</t>
  </si>
  <si>
    <t>2020-01094</t>
  </si>
  <si>
    <t>Multiva 563</t>
  </si>
  <si>
    <t>2020-01096</t>
  </si>
  <si>
    <t>Multiva 571</t>
  </si>
  <si>
    <t>2020-00988</t>
  </si>
  <si>
    <t>Multiva 572</t>
  </si>
  <si>
    <t>2020-00989</t>
  </si>
  <si>
    <t>Multiva 573</t>
  </si>
  <si>
    <t>2020-00990</t>
  </si>
  <si>
    <t>Scotiabank 519</t>
  </si>
  <si>
    <t>Q19-0819074</t>
  </si>
  <si>
    <t>Scotiabank 527</t>
  </si>
  <si>
    <t>Q19-0120004</t>
  </si>
  <si>
    <t>Scotiabank 541</t>
  </si>
  <si>
    <t>Q19-0220034</t>
  </si>
  <si>
    <t>Scotiabank 560</t>
  </si>
  <si>
    <t>2020-01104</t>
  </si>
  <si>
    <t>Scotiabank 579</t>
  </si>
  <si>
    <t>2021-00109</t>
  </si>
  <si>
    <t>Registro shcp</t>
  </si>
  <si>
    <t>Otras Amortizaciones Corto Plazo</t>
  </si>
  <si>
    <t>Del 01 de enero al 30 de junio de 2021</t>
  </si>
  <si>
    <t>Bbva-Bancomer 582</t>
  </si>
  <si>
    <t xml:space="preserve">P19-0421012 </t>
  </si>
  <si>
    <t>Banorte 583</t>
  </si>
  <si>
    <t>P19-0521016</t>
  </si>
  <si>
    <t>Banorte 584</t>
  </si>
  <si>
    <t>P19-0521017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</si>
</sst>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0" xfId="0" applyFont="1"/>
    <xf numFmtId="43" fontId="1" fillId="0" borderId="0" xfId="0" applyNumberFormat="1" applyFont="1"/>
    <xf numFmtId="0" fontId="1" fillId="0" borderId="0" xfId="0" applyFont="1"/>
    <xf numFmtId="165" fontId="6" fillId="0" borderId="1" xfId="0" applyNumberFormat="1" applyFont="1" applyFill="1" applyBorder="1" applyAlignment="1"/>
    <xf numFmtId="44" fontId="1" fillId="0" borderId="0" xfId="1" applyFont="1"/>
    <xf numFmtId="0" fontId="5" fillId="0" borderId="1" xfId="0" applyFont="1" applyFill="1" applyBorder="1" applyAlignment="1">
      <alignment horizontal="justify" vertical="center"/>
    </xf>
    <xf numFmtId="164" fontId="5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 indent="1"/>
    </xf>
    <xf numFmtId="164" fontId="6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729615</xdr:colOff>
      <xdr:row>1</xdr:row>
      <xdr:rowOff>11430</xdr:rowOff>
    </xdr:from>
    <xdr:to>
      <xdr:col>5</xdr:col>
      <xdr:colOff>1179615</xdr:colOff>
      <xdr:row>4</xdr:row>
      <xdr:rowOff>148695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2395" y="194310"/>
          <a:ext cx="450000" cy="685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19"/>
  <sheetViews>
    <sheetView showGridLines="0" tabSelected="1" zoomScale="85" zoomScaleNormal="85" zoomScaleSheetLayoutView="130" workbookViewId="0">
      <selection activeCell="B2" sqref="B2:F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1" customWidth="1"/>
    <col min="3" max="3" width="58" style="10" customWidth="1"/>
    <col min="4" max="4" width="21.5703125" style="1" customWidth="1"/>
    <col min="5" max="6" width="19.7109375" style="1" customWidth="1"/>
    <col min="7" max="7" width="5.7109375" style="1" customWidth="1"/>
    <col min="8" max="16384" width="11.5703125" style="1"/>
  </cols>
  <sheetData>
    <row r="2" spans="2:10" ht="14.45" customHeight="1" x14ac:dyDescent="0.2">
      <c r="B2" s="23" t="s">
        <v>0</v>
      </c>
      <c r="C2" s="24"/>
      <c r="D2" s="24"/>
      <c r="E2" s="24"/>
      <c r="F2" s="25"/>
    </row>
    <row r="3" spans="2:10" ht="14.45" customHeight="1" x14ac:dyDescent="0.2">
      <c r="B3" s="26" t="s">
        <v>1</v>
      </c>
      <c r="C3" s="27"/>
      <c r="D3" s="27"/>
      <c r="E3" s="27"/>
      <c r="F3" s="28"/>
    </row>
    <row r="4" spans="2:10" ht="14.45" customHeight="1" x14ac:dyDescent="0.2">
      <c r="B4" s="29" t="s">
        <v>184</v>
      </c>
      <c r="C4" s="30"/>
      <c r="D4" s="30"/>
      <c r="E4" s="30"/>
      <c r="F4" s="31"/>
    </row>
    <row r="5" spans="2:10" ht="14.45" customHeight="1" x14ac:dyDescent="0.2">
      <c r="B5" s="32" t="s">
        <v>2</v>
      </c>
      <c r="C5" s="33"/>
      <c r="D5" s="33"/>
      <c r="E5" s="33"/>
      <c r="F5" s="34"/>
    </row>
    <row r="6" spans="2:10" ht="14.45" customHeight="1" x14ac:dyDescent="0.2">
      <c r="B6" s="35"/>
      <c r="C6" s="35"/>
      <c r="D6" s="35"/>
      <c r="E6" s="35"/>
      <c r="F6" s="35"/>
    </row>
    <row r="7" spans="2:10" ht="14.45" customHeight="1" x14ac:dyDescent="0.2">
      <c r="B7" s="36" t="s">
        <v>3</v>
      </c>
      <c r="C7" s="19"/>
      <c r="D7" s="2" t="s">
        <v>4</v>
      </c>
      <c r="E7" s="2" t="s">
        <v>5</v>
      </c>
      <c r="F7" s="2" t="s">
        <v>1</v>
      </c>
    </row>
    <row r="8" spans="2:10" ht="14.45" customHeight="1" x14ac:dyDescent="0.2">
      <c r="B8" s="37"/>
      <c r="C8" s="20"/>
      <c r="D8" s="2" t="s">
        <v>6</v>
      </c>
      <c r="E8" s="2" t="s">
        <v>7</v>
      </c>
      <c r="F8" s="2" t="s">
        <v>8</v>
      </c>
    </row>
    <row r="9" spans="2:10" ht="14.45" customHeight="1" x14ac:dyDescent="0.2">
      <c r="B9" s="22" t="s">
        <v>9</v>
      </c>
      <c r="C9" s="22"/>
      <c r="D9" s="22"/>
      <c r="E9" s="22"/>
      <c r="F9" s="22"/>
    </row>
    <row r="10" spans="2:10" ht="14.45" customHeight="1" x14ac:dyDescent="0.2">
      <c r="B10" s="13" t="s">
        <v>14</v>
      </c>
      <c r="C10" s="13" t="s">
        <v>182</v>
      </c>
      <c r="D10" s="14">
        <f>SUM(D11:D65)</f>
        <v>2000000</v>
      </c>
      <c r="E10" s="14">
        <f>SUM(E11:E65)</f>
        <v>310832.18418228062</v>
      </c>
      <c r="F10" s="14">
        <f>SUM(F11:F65)</f>
        <v>1689167.8158177193</v>
      </c>
      <c r="I10" s="10"/>
      <c r="J10" s="10"/>
    </row>
    <row r="11" spans="2:10" ht="14.45" customHeight="1" x14ac:dyDescent="0.2">
      <c r="B11" s="15" t="s">
        <v>15</v>
      </c>
      <c r="C11" s="15" t="s">
        <v>16</v>
      </c>
      <c r="D11" s="21">
        <v>0</v>
      </c>
      <c r="E11" s="16">
        <v>3447.3845600000004</v>
      </c>
      <c r="F11" s="16">
        <v>-3447.3845600000004</v>
      </c>
      <c r="H11" s="10"/>
      <c r="I11" s="10"/>
      <c r="J11" s="10"/>
    </row>
    <row r="12" spans="2:10" ht="14.45" customHeight="1" x14ac:dyDescent="0.2">
      <c r="B12" s="15" t="s">
        <v>17</v>
      </c>
      <c r="C12" s="15" t="s">
        <v>18</v>
      </c>
      <c r="D12" s="21">
        <v>0</v>
      </c>
      <c r="E12" s="16">
        <v>3659.5759499999999</v>
      </c>
      <c r="F12" s="16">
        <v>-3659.5759499999999</v>
      </c>
      <c r="H12" s="10"/>
      <c r="I12" s="10"/>
      <c r="J12" s="10"/>
    </row>
    <row r="13" spans="2:10" ht="14.45" customHeight="1" x14ac:dyDescent="0.2">
      <c r="B13" s="15" t="s">
        <v>19</v>
      </c>
      <c r="C13" s="15" t="s">
        <v>20</v>
      </c>
      <c r="D13" s="21">
        <v>0</v>
      </c>
      <c r="E13" s="16">
        <v>1874.92013</v>
      </c>
      <c r="F13" s="16">
        <v>-1874.92013</v>
      </c>
      <c r="H13" s="10"/>
      <c r="I13" s="10"/>
      <c r="J13" s="10"/>
    </row>
    <row r="14" spans="2:10" ht="14.45" customHeight="1" x14ac:dyDescent="0.2">
      <c r="B14" s="15" t="s">
        <v>21</v>
      </c>
      <c r="C14" s="15" t="s">
        <v>20</v>
      </c>
      <c r="D14" s="21">
        <v>0</v>
      </c>
      <c r="E14" s="16">
        <v>852.58601999999996</v>
      </c>
      <c r="F14" s="16">
        <v>-852.58601999999996</v>
      </c>
      <c r="H14" s="10"/>
      <c r="I14" s="10"/>
      <c r="J14" s="10"/>
    </row>
    <row r="15" spans="2:10" ht="14.45" customHeight="1" x14ac:dyDescent="0.2">
      <c r="B15" s="15" t="s">
        <v>22</v>
      </c>
      <c r="C15" s="15" t="s">
        <v>23</v>
      </c>
      <c r="D15" s="21">
        <v>0</v>
      </c>
      <c r="E15" s="16">
        <v>5773.7921400000005</v>
      </c>
      <c r="F15" s="16">
        <v>-5773.7921400000005</v>
      </c>
      <c r="H15" s="10"/>
      <c r="I15" s="10"/>
      <c r="J15" s="10"/>
    </row>
    <row r="16" spans="2:10" ht="14.45" customHeight="1" x14ac:dyDescent="0.2">
      <c r="B16" s="15" t="s">
        <v>24</v>
      </c>
      <c r="C16" s="15" t="s">
        <v>25</v>
      </c>
      <c r="D16" s="21">
        <v>0</v>
      </c>
      <c r="E16" s="16">
        <v>10994.687959999999</v>
      </c>
      <c r="F16" s="16">
        <v>-10994.687959999999</v>
      </c>
      <c r="H16" s="10"/>
      <c r="I16" s="10"/>
      <c r="J16" s="10"/>
    </row>
    <row r="17" spans="2:10" ht="14.45" customHeight="1" x14ac:dyDescent="0.2">
      <c r="B17" s="15" t="s">
        <v>26</v>
      </c>
      <c r="C17" s="15" t="s">
        <v>27</v>
      </c>
      <c r="D17" s="21">
        <v>0</v>
      </c>
      <c r="E17" s="16">
        <v>11216.296565689327</v>
      </c>
      <c r="F17" s="16">
        <v>-11216.296565689327</v>
      </c>
      <c r="H17" s="10"/>
      <c r="I17" s="10"/>
      <c r="J17" s="10"/>
    </row>
    <row r="18" spans="2:10" ht="14.45" customHeight="1" x14ac:dyDescent="0.2">
      <c r="B18" s="15" t="s">
        <v>28</v>
      </c>
      <c r="C18" s="15" t="s">
        <v>29</v>
      </c>
      <c r="D18" s="21">
        <v>0</v>
      </c>
      <c r="E18" s="16">
        <v>9557.174219999999</v>
      </c>
      <c r="F18" s="16">
        <v>-9557.174219999999</v>
      </c>
      <c r="H18" s="10"/>
      <c r="I18" s="10"/>
      <c r="J18" s="10"/>
    </row>
    <row r="19" spans="2:10" ht="14.45" customHeight="1" x14ac:dyDescent="0.2">
      <c r="B19" s="15" t="s">
        <v>30</v>
      </c>
      <c r="C19" s="15" t="s">
        <v>31</v>
      </c>
      <c r="D19" s="21">
        <v>0</v>
      </c>
      <c r="E19" s="16">
        <v>0</v>
      </c>
      <c r="F19" s="16">
        <v>0</v>
      </c>
      <c r="H19" s="10"/>
      <c r="I19" s="10"/>
      <c r="J19" s="10"/>
    </row>
    <row r="20" spans="2:10" ht="14.45" customHeight="1" x14ac:dyDescent="0.2">
      <c r="B20" s="15" t="s">
        <v>32</v>
      </c>
      <c r="C20" s="15" t="s">
        <v>31</v>
      </c>
      <c r="D20" s="21">
        <v>0</v>
      </c>
      <c r="E20" s="16">
        <v>0</v>
      </c>
      <c r="F20" s="16">
        <v>0</v>
      </c>
      <c r="H20" s="10"/>
      <c r="I20" s="10"/>
      <c r="J20" s="10"/>
    </row>
    <row r="21" spans="2:10" ht="14.45" customHeight="1" x14ac:dyDescent="0.2">
      <c r="B21" s="15" t="s">
        <v>33</v>
      </c>
      <c r="C21" s="15" t="s">
        <v>34</v>
      </c>
      <c r="D21" s="21">
        <v>0</v>
      </c>
      <c r="E21" s="16">
        <v>0</v>
      </c>
      <c r="F21" s="16">
        <v>0</v>
      </c>
      <c r="H21" s="10"/>
      <c r="I21" s="10"/>
      <c r="J21" s="10"/>
    </row>
    <row r="22" spans="2:10" ht="14.45" customHeight="1" x14ac:dyDescent="0.2">
      <c r="B22" s="15" t="s">
        <v>35</v>
      </c>
      <c r="C22" s="15" t="s">
        <v>31</v>
      </c>
      <c r="D22" s="21">
        <v>0</v>
      </c>
      <c r="E22" s="16">
        <v>0</v>
      </c>
      <c r="F22" s="16">
        <v>0</v>
      </c>
      <c r="H22" s="10"/>
      <c r="I22" s="10"/>
      <c r="J22" s="10"/>
    </row>
    <row r="23" spans="2:10" ht="14.45" customHeight="1" x14ac:dyDescent="0.2">
      <c r="B23" s="15" t="s">
        <v>36</v>
      </c>
      <c r="C23" s="15" t="s">
        <v>37</v>
      </c>
      <c r="D23" s="21">
        <v>0</v>
      </c>
      <c r="E23" s="16">
        <v>0</v>
      </c>
      <c r="F23" s="16">
        <v>0</v>
      </c>
      <c r="H23" s="10"/>
      <c r="I23" s="10"/>
      <c r="J23" s="10"/>
    </row>
    <row r="24" spans="2:10" ht="14.45" customHeight="1" x14ac:dyDescent="0.2">
      <c r="B24" s="15" t="s">
        <v>38</v>
      </c>
      <c r="C24" s="15" t="s">
        <v>31</v>
      </c>
      <c r="D24" s="21">
        <v>0</v>
      </c>
      <c r="E24" s="16">
        <v>0</v>
      </c>
      <c r="F24" s="16">
        <v>0</v>
      </c>
      <c r="H24" s="10"/>
      <c r="I24" s="10"/>
      <c r="J24" s="10"/>
    </row>
    <row r="25" spans="2:10" ht="14.45" customHeight="1" x14ac:dyDescent="0.2">
      <c r="B25" s="15" t="s">
        <v>39</v>
      </c>
      <c r="C25" s="15" t="s">
        <v>31</v>
      </c>
      <c r="D25" s="21">
        <v>0</v>
      </c>
      <c r="E25" s="16">
        <v>0</v>
      </c>
      <c r="F25" s="16">
        <v>0</v>
      </c>
      <c r="H25" s="10"/>
      <c r="I25" s="10"/>
      <c r="J25" s="10"/>
    </row>
    <row r="26" spans="2:10" ht="14.45" customHeight="1" x14ac:dyDescent="0.2">
      <c r="B26" s="15" t="s">
        <v>40</v>
      </c>
      <c r="C26" s="15" t="s">
        <v>37</v>
      </c>
      <c r="D26" s="21">
        <v>0</v>
      </c>
      <c r="E26" s="16">
        <v>0</v>
      </c>
      <c r="F26" s="16">
        <v>0</v>
      </c>
      <c r="H26" s="10"/>
      <c r="I26" s="10"/>
      <c r="J26" s="10"/>
    </row>
    <row r="27" spans="2:10" ht="14.45" customHeight="1" x14ac:dyDescent="0.2">
      <c r="B27" s="15" t="s">
        <v>41</v>
      </c>
      <c r="C27" s="15" t="s">
        <v>42</v>
      </c>
      <c r="D27" s="21">
        <v>0</v>
      </c>
      <c r="E27" s="16">
        <v>2425.1448100000002</v>
      </c>
      <c r="F27" s="16">
        <v>-2425.1448100000002</v>
      </c>
      <c r="H27" s="10"/>
      <c r="I27" s="10"/>
      <c r="J27" s="10"/>
    </row>
    <row r="28" spans="2:10" ht="14.45" customHeight="1" x14ac:dyDescent="0.2">
      <c r="B28" s="15" t="s">
        <v>43</v>
      </c>
      <c r="C28" s="15" t="s">
        <v>37</v>
      </c>
      <c r="D28" s="21">
        <v>0</v>
      </c>
      <c r="E28" s="16">
        <v>0</v>
      </c>
      <c r="F28" s="16">
        <v>0</v>
      </c>
      <c r="H28" s="10"/>
      <c r="I28" s="10"/>
      <c r="J28" s="10"/>
    </row>
    <row r="29" spans="2:10" ht="14.45" customHeight="1" x14ac:dyDescent="0.2">
      <c r="B29" s="15" t="s">
        <v>44</v>
      </c>
      <c r="C29" s="15" t="s">
        <v>45</v>
      </c>
      <c r="D29" s="21">
        <v>0</v>
      </c>
      <c r="E29" s="16">
        <v>7966.07935</v>
      </c>
      <c r="F29" s="16">
        <v>-7966.07935</v>
      </c>
      <c r="H29" s="10"/>
      <c r="I29" s="10"/>
      <c r="J29" s="10"/>
    </row>
    <row r="30" spans="2:10" ht="14.45" customHeight="1" x14ac:dyDescent="0.2">
      <c r="B30" s="15" t="s">
        <v>46</v>
      </c>
      <c r="C30" s="15" t="s">
        <v>47</v>
      </c>
      <c r="D30" s="21">
        <v>0</v>
      </c>
      <c r="E30" s="16">
        <v>15141.243259999999</v>
      </c>
      <c r="F30" s="16">
        <v>-15141.243259999999</v>
      </c>
      <c r="H30" s="10"/>
      <c r="I30" s="10"/>
      <c r="J30" s="10"/>
    </row>
    <row r="31" spans="2:10" ht="14.45" customHeight="1" x14ac:dyDescent="0.2">
      <c r="B31" s="15" t="s">
        <v>48</v>
      </c>
      <c r="C31" s="15" t="s">
        <v>45</v>
      </c>
      <c r="D31" s="21">
        <v>0</v>
      </c>
      <c r="E31" s="16">
        <v>3389.6638199999998</v>
      </c>
      <c r="F31" s="16">
        <v>-3389.6638199999998</v>
      </c>
      <c r="H31" s="10"/>
      <c r="I31" s="10"/>
      <c r="J31" s="10"/>
    </row>
    <row r="32" spans="2:10" ht="14.45" customHeight="1" x14ac:dyDescent="0.2">
      <c r="B32" s="15" t="s">
        <v>49</v>
      </c>
      <c r="C32" s="15" t="s">
        <v>50</v>
      </c>
      <c r="D32" s="21">
        <v>0</v>
      </c>
      <c r="E32" s="16">
        <v>2804.6735100000001</v>
      </c>
      <c r="F32" s="16">
        <v>-2804.6735100000001</v>
      </c>
      <c r="H32" s="10"/>
      <c r="I32" s="10"/>
      <c r="J32" s="10"/>
    </row>
    <row r="33" spans="2:10" ht="14.45" customHeight="1" x14ac:dyDescent="0.2">
      <c r="B33" s="15" t="s">
        <v>51</v>
      </c>
      <c r="C33" s="15" t="s">
        <v>50</v>
      </c>
      <c r="D33" s="21">
        <v>0</v>
      </c>
      <c r="E33" s="16">
        <v>1641.4668800000004</v>
      </c>
      <c r="F33" s="16">
        <v>-1641.4668800000004</v>
      </c>
      <c r="H33" s="10"/>
      <c r="I33" s="10"/>
      <c r="J33" s="10"/>
    </row>
    <row r="34" spans="2:10" ht="14.45" customHeight="1" x14ac:dyDescent="0.2">
      <c r="B34" s="15" t="s">
        <v>52</v>
      </c>
      <c r="C34" s="15" t="s">
        <v>50</v>
      </c>
      <c r="D34" s="21">
        <v>0</v>
      </c>
      <c r="E34" s="16">
        <v>162.07650000000001</v>
      </c>
      <c r="F34" s="16">
        <v>-162.07650000000001</v>
      </c>
      <c r="H34" s="10"/>
      <c r="I34" s="10"/>
      <c r="J34" s="10"/>
    </row>
    <row r="35" spans="2:10" ht="14.45" customHeight="1" x14ac:dyDescent="0.2">
      <c r="B35" s="15" t="s">
        <v>53</v>
      </c>
      <c r="C35" s="15" t="s">
        <v>54</v>
      </c>
      <c r="D35" s="21">
        <v>0</v>
      </c>
      <c r="E35" s="16">
        <v>4681.8796899999998</v>
      </c>
      <c r="F35" s="16">
        <v>-4681.8796899999998</v>
      </c>
      <c r="H35" s="10"/>
      <c r="I35" s="10"/>
      <c r="J35" s="10"/>
    </row>
    <row r="36" spans="2:10" ht="14.45" customHeight="1" x14ac:dyDescent="0.2">
      <c r="B36" s="15" t="s">
        <v>55</v>
      </c>
      <c r="C36" s="15" t="s">
        <v>50</v>
      </c>
      <c r="D36" s="21">
        <v>0</v>
      </c>
      <c r="E36" s="16">
        <v>5402.660890000001</v>
      </c>
      <c r="F36" s="16">
        <v>-5402.660890000001</v>
      </c>
      <c r="H36" s="10"/>
      <c r="I36" s="10"/>
      <c r="J36" s="10"/>
    </row>
    <row r="37" spans="2:10" ht="14.45" customHeight="1" x14ac:dyDescent="0.2">
      <c r="B37" s="15" t="s">
        <v>56</v>
      </c>
      <c r="C37" s="15" t="s">
        <v>50</v>
      </c>
      <c r="D37" s="21">
        <v>0</v>
      </c>
      <c r="E37" s="16">
        <v>1264.63951</v>
      </c>
      <c r="F37" s="16">
        <v>-1264.63951</v>
      </c>
      <c r="H37" s="10"/>
      <c r="I37" s="10"/>
      <c r="J37" s="10"/>
    </row>
    <row r="38" spans="2:10" ht="14.45" customHeight="1" x14ac:dyDescent="0.2">
      <c r="B38" s="15" t="s">
        <v>57</v>
      </c>
      <c r="C38" s="15" t="s">
        <v>58</v>
      </c>
      <c r="D38" s="21">
        <v>0</v>
      </c>
      <c r="E38" s="16">
        <v>1612.41913</v>
      </c>
      <c r="F38" s="16">
        <v>-1612.41913</v>
      </c>
      <c r="H38" s="10"/>
      <c r="I38" s="10"/>
      <c r="J38" s="10"/>
    </row>
    <row r="39" spans="2:10" ht="14.45" customHeight="1" x14ac:dyDescent="0.2">
      <c r="B39" s="15" t="s">
        <v>59</v>
      </c>
      <c r="C39" s="15" t="s">
        <v>60</v>
      </c>
      <c r="D39" s="21">
        <v>0</v>
      </c>
      <c r="E39" s="16">
        <v>2433.8730700000001</v>
      </c>
      <c r="F39" s="16">
        <v>-2433.8730700000001</v>
      </c>
      <c r="H39" s="10"/>
      <c r="I39" s="10"/>
      <c r="J39" s="10"/>
    </row>
    <row r="40" spans="2:10" ht="14.45" customHeight="1" x14ac:dyDescent="0.2">
      <c r="B40" s="15" t="s">
        <v>61</v>
      </c>
      <c r="C40" s="15" t="s">
        <v>62</v>
      </c>
      <c r="D40" s="21">
        <v>0</v>
      </c>
      <c r="E40" s="16">
        <v>5813.5820889987699</v>
      </c>
      <c r="F40" s="16">
        <v>-5813.5820889987699</v>
      </c>
      <c r="H40" s="10"/>
      <c r="I40" s="10"/>
      <c r="J40" s="10"/>
    </row>
    <row r="41" spans="2:10" s="8" customFormat="1" ht="14.45" customHeight="1" x14ac:dyDescent="0.2">
      <c r="B41" s="15" t="s">
        <v>63</v>
      </c>
      <c r="C41" s="15" t="s">
        <v>58</v>
      </c>
      <c r="D41" s="21">
        <v>0</v>
      </c>
      <c r="E41" s="16">
        <v>2111.4076487567313</v>
      </c>
      <c r="F41" s="16">
        <v>-2111.4076487567313</v>
      </c>
      <c r="G41" s="9"/>
      <c r="H41" s="10"/>
      <c r="I41" s="10"/>
      <c r="J41" s="10"/>
    </row>
    <row r="42" spans="2:10" s="8" customFormat="1" ht="14.45" customHeight="1" x14ac:dyDescent="0.2">
      <c r="B42" s="15" t="s">
        <v>64</v>
      </c>
      <c r="C42" s="15" t="s">
        <v>60</v>
      </c>
      <c r="D42" s="21">
        <v>0</v>
      </c>
      <c r="E42" s="16">
        <v>822.95751683575077</v>
      </c>
      <c r="F42" s="16">
        <v>-822.95751683575077</v>
      </c>
      <c r="H42" s="10"/>
      <c r="I42" s="10"/>
      <c r="J42" s="10"/>
    </row>
    <row r="43" spans="2:10" ht="14.45" customHeight="1" x14ac:dyDescent="0.2">
      <c r="B43" s="15" t="s">
        <v>65</v>
      </c>
      <c r="C43" s="15" t="s">
        <v>66</v>
      </c>
      <c r="D43" s="21">
        <v>0</v>
      </c>
      <c r="E43" s="16">
        <v>60357.621340000005</v>
      </c>
      <c r="F43" s="16">
        <v>-60357.621340000005</v>
      </c>
      <c r="H43" s="10"/>
      <c r="I43" s="10"/>
      <c r="J43" s="10"/>
    </row>
    <row r="44" spans="2:10" ht="14.45" customHeight="1" x14ac:dyDescent="0.2">
      <c r="B44" s="15" t="s">
        <v>67</v>
      </c>
      <c r="C44" s="15" t="s">
        <v>68</v>
      </c>
      <c r="D44" s="21">
        <v>0</v>
      </c>
      <c r="E44" s="16">
        <v>2799.6183099999994</v>
      </c>
      <c r="F44" s="16">
        <v>-2799.6183099999994</v>
      </c>
      <c r="H44" s="10"/>
      <c r="I44" s="10"/>
      <c r="J44" s="10"/>
    </row>
    <row r="45" spans="2:10" ht="14.45" customHeight="1" x14ac:dyDescent="0.2">
      <c r="B45" s="15" t="s">
        <v>69</v>
      </c>
      <c r="C45" s="15" t="s">
        <v>68</v>
      </c>
      <c r="D45" s="21">
        <v>0</v>
      </c>
      <c r="E45" s="16">
        <v>1749.76144</v>
      </c>
      <c r="F45" s="16">
        <v>-1749.76144</v>
      </c>
      <c r="H45" s="10"/>
      <c r="I45" s="10"/>
      <c r="J45" s="10"/>
    </row>
    <row r="46" spans="2:10" ht="14.45" customHeight="1" x14ac:dyDescent="0.2">
      <c r="B46" s="15" t="s">
        <v>70</v>
      </c>
      <c r="C46" s="15" t="s">
        <v>68</v>
      </c>
      <c r="D46" s="21">
        <v>0</v>
      </c>
      <c r="E46" s="16">
        <v>583.25380999999993</v>
      </c>
      <c r="F46" s="16">
        <v>-583.25380999999993</v>
      </c>
      <c r="H46" s="10"/>
      <c r="I46" s="10"/>
      <c r="J46" s="10"/>
    </row>
    <row r="47" spans="2:10" ht="14.45" customHeight="1" x14ac:dyDescent="0.2">
      <c r="B47" s="15" t="s">
        <v>71</v>
      </c>
      <c r="C47" s="15" t="s">
        <v>72</v>
      </c>
      <c r="D47" s="21">
        <v>0</v>
      </c>
      <c r="E47" s="16">
        <v>5234.268</v>
      </c>
      <c r="F47" s="16">
        <v>-5234.268</v>
      </c>
      <c r="H47" s="10"/>
      <c r="I47" s="10"/>
      <c r="J47" s="10"/>
    </row>
    <row r="48" spans="2:10" ht="14.45" customHeight="1" x14ac:dyDescent="0.2">
      <c r="B48" s="15" t="s">
        <v>73</v>
      </c>
      <c r="C48" s="15" t="s">
        <v>74</v>
      </c>
      <c r="D48" s="21">
        <v>0</v>
      </c>
      <c r="E48" s="16">
        <v>15142.00037</v>
      </c>
      <c r="F48" s="16">
        <v>-15142.00037</v>
      </c>
      <c r="H48" s="10"/>
      <c r="I48" s="10"/>
      <c r="J48" s="10"/>
    </row>
    <row r="49" spans="2:10" ht="14.45" customHeight="1" x14ac:dyDescent="0.2">
      <c r="B49" s="15" t="s">
        <v>75</v>
      </c>
      <c r="C49" s="15" t="s">
        <v>76</v>
      </c>
      <c r="D49" s="21">
        <v>0</v>
      </c>
      <c r="E49" s="16">
        <v>21141.60727</v>
      </c>
      <c r="F49" s="16">
        <v>-21141.60727</v>
      </c>
      <c r="H49" s="10"/>
      <c r="I49" s="10"/>
      <c r="J49" s="10"/>
    </row>
    <row r="50" spans="2:10" ht="14.45" customHeight="1" x14ac:dyDescent="0.2">
      <c r="B50" s="15" t="s">
        <v>77</v>
      </c>
      <c r="C50" s="15" t="s">
        <v>78</v>
      </c>
      <c r="D50" s="21">
        <v>0</v>
      </c>
      <c r="E50" s="16">
        <v>3647.0201599999996</v>
      </c>
      <c r="F50" s="16">
        <v>-3647.0201599999996</v>
      </c>
      <c r="H50" s="10"/>
      <c r="I50" s="10"/>
      <c r="J50" s="10"/>
    </row>
    <row r="51" spans="2:10" ht="14.45" customHeight="1" x14ac:dyDescent="0.2">
      <c r="B51" s="15" t="s">
        <v>79</v>
      </c>
      <c r="C51" s="15" t="s">
        <v>80</v>
      </c>
      <c r="D51" s="21">
        <v>0</v>
      </c>
      <c r="E51" s="16">
        <v>5234.2717300000004</v>
      </c>
      <c r="F51" s="16">
        <v>-5234.2717300000004</v>
      </c>
      <c r="H51" s="10"/>
      <c r="I51" s="10"/>
      <c r="J51" s="10"/>
    </row>
    <row r="52" spans="2:10" ht="14.45" customHeight="1" x14ac:dyDescent="0.2">
      <c r="B52" s="15" t="s">
        <v>81</v>
      </c>
      <c r="C52" s="15" t="s">
        <v>82</v>
      </c>
      <c r="D52" s="21">
        <v>0</v>
      </c>
      <c r="E52" s="16">
        <v>2243.2593200000001</v>
      </c>
      <c r="F52" s="16">
        <v>-2243.2593200000001</v>
      </c>
      <c r="H52" s="10"/>
      <c r="I52" s="10"/>
      <c r="J52" s="10"/>
    </row>
    <row r="53" spans="2:10" ht="14.45" customHeight="1" x14ac:dyDescent="0.2">
      <c r="B53" s="15" t="s">
        <v>83</v>
      </c>
      <c r="C53" s="15" t="s">
        <v>84</v>
      </c>
      <c r="D53" s="21">
        <v>0</v>
      </c>
      <c r="E53" s="16">
        <v>6683.4757499999987</v>
      </c>
      <c r="F53" s="16">
        <v>-6683.4757499999987</v>
      </c>
      <c r="H53" s="10"/>
      <c r="I53" s="10"/>
      <c r="J53" s="10"/>
    </row>
    <row r="54" spans="2:10" ht="14.45" customHeight="1" x14ac:dyDescent="0.2">
      <c r="B54" s="15" t="s">
        <v>85</v>
      </c>
      <c r="C54" s="15" t="s">
        <v>86</v>
      </c>
      <c r="D54" s="21">
        <v>0</v>
      </c>
      <c r="E54" s="16">
        <v>3815.6936519999995</v>
      </c>
      <c r="F54" s="16">
        <v>-3815.6936519999995</v>
      </c>
      <c r="H54" s="10"/>
      <c r="I54" s="10"/>
      <c r="J54" s="10"/>
    </row>
    <row r="55" spans="2:10" ht="14.45" customHeight="1" x14ac:dyDescent="0.2">
      <c r="B55" s="15" t="s">
        <v>87</v>
      </c>
      <c r="C55" s="15" t="s">
        <v>88</v>
      </c>
      <c r="D55" s="21">
        <v>0</v>
      </c>
      <c r="E55" s="16">
        <v>2450.7394599999998</v>
      </c>
      <c r="F55" s="16">
        <v>-2450.7394599999998</v>
      </c>
      <c r="H55" s="10"/>
      <c r="I55" s="10"/>
      <c r="J55" s="10"/>
    </row>
    <row r="56" spans="2:10" ht="14.45" customHeight="1" x14ac:dyDescent="0.2">
      <c r="B56" s="15" t="s">
        <v>89</v>
      </c>
      <c r="C56" s="15" t="s">
        <v>90</v>
      </c>
      <c r="D56" s="21">
        <v>0</v>
      </c>
      <c r="E56" s="16">
        <v>6409.4516599999997</v>
      </c>
      <c r="F56" s="16">
        <v>-6409.4516599999997</v>
      </c>
      <c r="H56" s="10"/>
      <c r="I56" s="10"/>
      <c r="J56" s="10"/>
    </row>
    <row r="57" spans="2:10" ht="14.45" customHeight="1" x14ac:dyDescent="0.2">
      <c r="B57" s="15" t="s">
        <v>91</v>
      </c>
      <c r="C57" s="15" t="s">
        <v>92</v>
      </c>
      <c r="D57" s="21">
        <v>0</v>
      </c>
      <c r="E57" s="16">
        <v>0</v>
      </c>
      <c r="F57" s="16">
        <v>0</v>
      </c>
      <c r="H57" s="10"/>
      <c r="I57" s="10"/>
      <c r="J57" s="10"/>
    </row>
    <row r="58" spans="2:10" ht="14.45" customHeight="1" x14ac:dyDescent="0.2">
      <c r="B58" s="15" t="s">
        <v>93</v>
      </c>
      <c r="C58" s="15" t="s">
        <v>94</v>
      </c>
      <c r="D58" s="21">
        <v>0</v>
      </c>
      <c r="E58" s="16">
        <v>27315.23113</v>
      </c>
      <c r="F58" s="16">
        <v>-27315.23113</v>
      </c>
      <c r="H58" s="10"/>
      <c r="I58" s="10"/>
      <c r="J58" s="10"/>
    </row>
    <row r="59" spans="2:10" ht="14.45" customHeight="1" x14ac:dyDescent="0.2">
      <c r="B59" s="15" t="s">
        <v>95</v>
      </c>
      <c r="C59" s="15" t="s">
        <v>96</v>
      </c>
      <c r="D59" s="21">
        <v>0</v>
      </c>
      <c r="E59" s="16">
        <v>29827.353999999999</v>
      </c>
      <c r="F59" s="16">
        <v>-29827.353999999999</v>
      </c>
      <c r="H59" s="10"/>
      <c r="I59" s="10"/>
      <c r="J59" s="10"/>
    </row>
    <row r="60" spans="2:10" ht="14.45" customHeight="1" x14ac:dyDescent="0.2">
      <c r="B60" s="15" t="s">
        <v>97</v>
      </c>
      <c r="C60" s="15" t="s">
        <v>98</v>
      </c>
      <c r="D60" s="21">
        <v>0</v>
      </c>
      <c r="E60" s="16">
        <v>4032.3720600000001</v>
      </c>
      <c r="F60" s="16">
        <v>-4032.3720600000001</v>
      </c>
      <c r="H60" s="10"/>
      <c r="I60" s="10"/>
      <c r="J60" s="10"/>
    </row>
    <row r="61" spans="2:10" ht="14.45" customHeight="1" x14ac:dyDescent="0.2">
      <c r="B61" s="15" t="s">
        <v>99</v>
      </c>
      <c r="C61" s="15" t="s">
        <v>98</v>
      </c>
      <c r="D61" s="21">
        <v>0</v>
      </c>
      <c r="E61" s="16">
        <v>3456.31889</v>
      </c>
      <c r="F61" s="16">
        <v>-3456.31889</v>
      </c>
      <c r="H61" s="10"/>
      <c r="I61" s="10"/>
      <c r="J61" s="10"/>
    </row>
    <row r="62" spans="2:10" ht="14.45" customHeight="1" x14ac:dyDescent="0.2">
      <c r="B62" s="15" t="s">
        <v>100</v>
      </c>
      <c r="C62" s="15" t="s">
        <v>101</v>
      </c>
      <c r="D62" s="21">
        <v>0</v>
      </c>
      <c r="E62" s="16">
        <v>3658.6806099999999</v>
      </c>
      <c r="F62" s="16">
        <v>-3658.6806099999999</v>
      </c>
      <c r="H62" s="10"/>
      <c r="I62" s="10"/>
      <c r="J62" s="10"/>
    </row>
    <row r="63" spans="2:10" s="10" customFormat="1" ht="14.45" customHeight="1" x14ac:dyDescent="0.2">
      <c r="B63" s="15" t="s">
        <v>185</v>
      </c>
      <c r="C63" s="15" t="s">
        <v>186</v>
      </c>
      <c r="D63" s="21">
        <v>1000000</v>
      </c>
      <c r="E63" s="16">
        <v>0</v>
      </c>
      <c r="F63" s="16">
        <v>1000000</v>
      </c>
    </row>
    <row r="64" spans="2:10" s="10" customFormat="1" ht="14.45" customHeight="1" x14ac:dyDescent="0.2">
      <c r="B64" s="15" t="s">
        <v>187</v>
      </c>
      <c r="C64" s="15" t="s">
        <v>188</v>
      </c>
      <c r="D64" s="21">
        <v>500000</v>
      </c>
      <c r="E64" s="16">
        <v>0</v>
      </c>
      <c r="F64" s="16">
        <v>500000</v>
      </c>
    </row>
    <row r="65" spans="2:10" s="10" customFormat="1" ht="14.45" customHeight="1" x14ac:dyDescent="0.2">
      <c r="B65" s="15" t="s">
        <v>189</v>
      </c>
      <c r="C65" s="15" t="s">
        <v>190</v>
      </c>
      <c r="D65" s="21">
        <v>500000</v>
      </c>
      <c r="E65" s="16">
        <v>0</v>
      </c>
      <c r="F65" s="16">
        <v>500000</v>
      </c>
    </row>
    <row r="66" spans="2:10" ht="14.45" customHeight="1" x14ac:dyDescent="0.2">
      <c r="B66" s="13" t="s">
        <v>183</v>
      </c>
      <c r="C66" s="15"/>
      <c r="D66" s="14">
        <f>SUM(D67:D106)</f>
        <v>450000</v>
      </c>
      <c r="E66" s="14">
        <f>SUM(E67:E106)</f>
        <v>4716666.6666866671</v>
      </c>
      <c r="F66" s="14">
        <f>SUM(F67:F106)</f>
        <v>-4266666.6666866671</v>
      </c>
      <c r="H66" s="10"/>
      <c r="I66" s="10"/>
      <c r="J66" s="10"/>
    </row>
    <row r="67" spans="2:10" ht="14.45" customHeight="1" x14ac:dyDescent="0.2">
      <c r="B67" s="15" t="s">
        <v>102</v>
      </c>
      <c r="C67" s="15" t="s">
        <v>103</v>
      </c>
      <c r="D67" s="21">
        <v>0</v>
      </c>
      <c r="E67" s="16">
        <v>0</v>
      </c>
      <c r="F67" s="16">
        <v>0</v>
      </c>
      <c r="H67" s="10"/>
      <c r="I67" s="10"/>
      <c r="J67" s="10"/>
    </row>
    <row r="68" spans="2:10" ht="14.45" customHeight="1" x14ac:dyDescent="0.2">
      <c r="B68" s="15" t="s">
        <v>104</v>
      </c>
      <c r="C68" s="15" t="s">
        <v>105</v>
      </c>
      <c r="D68" s="21">
        <v>0</v>
      </c>
      <c r="E68" s="16">
        <v>0</v>
      </c>
      <c r="F68" s="16">
        <v>0</v>
      </c>
      <c r="H68" s="10"/>
      <c r="I68" s="10"/>
      <c r="J68" s="10"/>
    </row>
    <row r="69" spans="2:10" ht="14.45" customHeight="1" x14ac:dyDescent="0.2">
      <c r="B69" s="15" t="s">
        <v>106</v>
      </c>
      <c r="C69" s="15" t="s">
        <v>107</v>
      </c>
      <c r="D69" s="21">
        <v>0</v>
      </c>
      <c r="E69" s="16">
        <v>0</v>
      </c>
      <c r="F69" s="16">
        <v>0</v>
      </c>
      <c r="H69" s="10"/>
      <c r="I69" s="10"/>
      <c r="J69" s="10"/>
    </row>
    <row r="70" spans="2:10" ht="14.45" customHeight="1" x14ac:dyDescent="0.2">
      <c r="B70" s="15" t="s">
        <v>108</v>
      </c>
      <c r="C70" s="15" t="s">
        <v>109</v>
      </c>
      <c r="D70" s="21">
        <v>0</v>
      </c>
      <c r="E70" s="16">
        <v>0</v>
      </c>
      <c r="F70" s="16">
        <v>0</v>
      </c>
      <c r="H70" s="10"/>
      <c r="I70" s="10"/>
      <c r="J70" s="10"/>
    </row>
    <row r="71" spans="2:10" ht="14.45" customHeight="1" x14ac:dyDescent="0.2">
      <c r="B71" s="15" t="s">
        <v>110</v>
      </c>
      <c r="C71" s="15" t="s">
        <v>111</v>
      </c>
      <c r="D71" s="21">
        <v>0</v>
      </c>
      <c r="E71" s="16">
        <v>150000</v>
      </c>
      <c r="F71" s="16">
        <v>-150000</v>
      </c>
      <c r="H71" s="10"/>
      <c r="I71" s="10"/>
      <c r="J71" s="10"/>
    </row>
    <row r="72" spans="2:10" ht="14.45" customHeight="1" x14ac:dyDescent="0.2">
      <c r="B72" s="15" t="s">
        <v>112</v>
      </c>
      <c r="C72" s="15" t="s">
        <v>113</v>
      </c>
      <c r="D72" s="21">
        <v>0</v>
      </c>
      <c r="E72" s="16">
        <v>416666.66666666669</v>
      </c>
      <c r="F72" s="16">
        <v>-416666.66666666669</v>
      </c>
      <c r="H72" s="10"/>
      <c r="I72" s="10"/>
      <c r="J72" s="10"/>
    </row>
    <row r="73" spans="2:10" ht="14.45" customHeight="1" x14ac:dyDescent="0.2">
      <c r="B73" s="15" t="s">
        <v>114</v>
      </c>
      <c r="C73" s="15" t="s">
        <v>115</v>
      </c>
      <c r="D73" s="21">
        <v>0</v>
      </c>
      <c r="E73" s="16">
        <v>350000</v>
      </c>
      <c r="F73" s="16">
        <v>-350000</v>
      </c>
      <c r="H73" s="10"/>
      <c r="I73" s="10"/>
      <c r="J73" s="10"/>
    </row>
    <row r="74" spans="2:10" ht="14.45" customHeight="1" x14ac:dyDescent="0.2">
      <c r="B74" s="15" t="s">
        <v>116</v>
      </c>
      <c r="C74" s="15" t="s">
        <v>117</v>
      </c>
      <c r="D74" s="21">
        <v>0</v>
      </c>
      <c r="E74" s="16">
        <v>0</v>
      </c>
      <c r="F74" s="16">
        <v>0</v>
      </c>
      <c r="H74" s="10"/>
      <c r="I74" s="10"/>
      <c r="J74" s="10"/>
    </row>
    <row r="75" spans="2:10" ht="14.45" customHeight="1" x14ac:dyDescent="0.2">
      <c r="B75" s="15" t="s">
        <v>118</v>
      </c>
      <c r="C75" s="15" t="s">
        <v>119</v>
      </c>
      <c r="D75" s="21">
        <v>0</v>
      </c>
      <c r="E75" s="16">
        <v>500000</v>
      </c>
      <c r="F75" s="16">
        <v>-500000</v>
      </c>
      <c r="H75" s="10"/>
      <c r="I75" s="10"/>
      <c r="J75" s="10"/>
    </row>
    <row r="76" spans="2:10" ht="14.45" customHeight="1" x14ac:dyDescent="0.2">
      <c r="B76" s="15" t="s">
        <v>120</v>
      </c>
      <c r="C76" s="15" t="s">
        <v>121</v>
      </c>
      <c r="D76" s="21">
        <v>0</v>
      </c>
      <c r="E76" s="16">
        <v>0</v>
      </c>
      <c r="F76" s="16">
        <v>0</v>
      </c>
      <c r="H76" s="10"/>
      <c r="I76" s="10"/>
      <c r="J76" s="10"/>
    </row>
    <row r="77" spans="2:10" s="10" customFormat="1" ht="14.45" customHeight="1" x14ac:dyDescent="0.2">
      <c r="B77" s="15" t="s">
        <v>122</v>
      </c>
      <c r="C77" s="15" t="s">
        <v>123</v>
      </c>
      <c r="D77" s="21">
        <v>0</v>
      </c>
      <c r="E77" s="16">
        <v>300000</v>
      </c>
      <c r="F77" s="16">
        <v>-300000</v>
      </c>
    </row>
    <row r="78" spans="2:10" s="10" customFormat="1" ht="14.45" customHeight="1" x14ac:dyDescent="0.2">
      <c r="B78" s="15" t="s">
        <v>124</v>
      </c>
      <c r="C78" s="15" t="s">
        <v>125</v>
      </c>
      <c r="D78" s="21">
        <v>200000</v>
      </c>
      <c r="E78" s="16">
        <v>200000</v>
      </c>
      <c r="F78" s="16">
        <v>0</v>
      </c>
    </row>
    <row r="79" spans="2:10" s="10" customFormat="1" ht="14.45" customHeight="1" x14ac:dyDescent="0.2">
      <c r="B79" s="15" t="s">
        <v>126</v>
      </c>
      <c r="C79" s="15" t="s">
        <v>127</v>
      </c>
      <c r="D79" s="21">
        <v>100000</v>
      </c>
      <c r="E79" s="16">
        <v>100000</v>
      </c>
      <c r="F79" s="16">
        <v>0</v>
      </c>
    </row>
    <row r="80" spans="2:10" s="10" customFormat="1" ht="14.45" customHeight="1" x14ac:dyDescent="0.2">
      <c r="B80" s="15" t="s">
        <v>128</v>
      </c>
      <c r="C80" s="15" t="s">
        <v>129</v>
      </c>
      <c r="D80" s="21">
        <v>0</v>
      </c>
      <c r="E80" s="16">
        <v>0</v>
      </c>
      <c r="F80" s="16">
        <v>0</v>
      </c>
    </row>
    <row r="81" spans="2:10" s="10" customFormat="1" ht="14.45" customHeight="1" x14ac:dyDescent="0.2">
      <c r="B81" s="15" t="s">
        <v>130</v>
      </c>
      <c r="C81" s="15" t="s">
        <v>131</v>
      </c>
      <c r="D81" s="21">
        <v>0</v>
      </c>
      <c r="E81" s="16">
        <v>0</v>
      </c>
      <c r="F81" s="16">
        <v>0</v>
      </c>
    </row>
    <row r="82" spans="2:10" ht="14.45" customHeight="1" x14ac:dyDescent="0.2">
      <c r="B82" s="15" t="s">
        <v>132</v>
      </c>
      <c r="C82" s="15" t="s">
        <v>133</v>
      </c>
      <c r="D82" s="21">
        <v>0</v>
      </c>
      <c r="E82" s="16">
        <v>0</v>
      </c>
      <c r="F82" s="16">
        <v>0</v>
      </c>
      <c r="H82" s="10"/>
      <c r="I82" s="10"/>
      <c r="J82" s="10"/>
    </row>
    <row r="83" spans="2:10" ht="14.45" customHeight="1" x14ac:dyDescent="0.2">
      <c r="B83" s="15" t="s">
        <v>134</v>
      </c>
      <c r="C83" s="15" t="s">
        <v>135</v>
      </c>
      <c r="D83" s="21">
        <v>0</v>
      </c>
      <c r="E83" s="16">
        <v>200000</v>
      </c>
      <c r="F83" s="16">
        <v>-200000</v>
      </c>
      <c r="H83" s="10"/>
      <c r="I83" s="10"/>
      <c r="J83" s="10"/>
    </row>
    <row r="84" spans="2:10" ht="14.45" customHeight="1" x14ac:dyDescent="0.2">
      <c r="B84" s="15" t="s">
        <v>136</v>
      </c>
      <c r="C84" s="15" t="s">
        <v>137</v>
      </c>
      <c r="D84" s="21">
        <v>0</v>
      </c>
      <c r="E84" s="16">
        <v>0</v>
      </c>
      <c r="F84" s="16">
        <v>0</v>
      </c>
      <c r="H84" s="10"/>
      <c r="I84" s="10"/>
      <c r="J84" s="10"/>
    </row>
    <row r="85" spans="2:10" ht="14.45" customHeight="1" x14ac:dyDescent="0.2">
      <c r="B85" s="15" t="s">
        <v>138</v>
      </c>
      <c r="C85" s="15" t="s">
        <v>139</v>
      </c>
      <c r="D85" s="21">
        <v>0</v>
      </c>
      <c r="E85" s="16">
        <v>0</v>
      </c>
      <c r="F85" s="16">
        <v>0</v>
      </c>
      <c r="H85" s="10"/>
      <c r="I85" s="10"/>
      <c r="J85" s="10"/>
    </row>
    <row r="86" spans="2:10" ht="14.45" customHeight="1" x14ac:dyDescent="0.2">
      <c r="B86" s="15" t="s">
        <v>140</v>
      </c>
      <c r="C86" s="15" t="s">
        <v>141</v>
      </c>
      <c r="D86" s="21">
        <v>0</v>
      </c>
      <c r="E86" s="16">
        <v>0</v>
      </c>
      <c r="F86" s="16">
        <v>0</v>
      </c>
      <c r="H86" s="10"/>
      <c r="I86" s="10"/>
      <c r="J86" s="10"/>
    </row>
    <row r="87" spans="2:10" ht="14.45" customHeight="1" x14ac:dyDescent="0.2">
      <c r="B87" s="15" t="s">
        <v>142</v>
      </c>
      <c r="C87" s="15" t="s">
        <v>143</v>
      </c>
      <c r="D87" s="21">
        <v>0</v>
      </c>
      <c r="E87" s="16">
        <v>0</v>
      </c>
      <c r="F87" s="16">
        <v>0</v>
      </c>
      <c r="H87" s="10"/>
      <c r="I87" s="10"/>
      <c r="J87" s="10"/>
    </row>
    <row r="88" spans="2:10" ht="14.45" customHeight="1" x14ac:dyDescent="0.2">
      <c r="B88" s="15" t="s">
        <v>144</v>
      </c>
      <c r="C88" s="15" t="s">
        <v>145</v>
      </c>
      <c r="D88" s="21">
        <v>0</v>
      </c>
      <c r="E88" s="16">
        <v>0</v>
      </c>
      <c r="F88" s="16">
        <v>0</v>
      </c>
      <c r="H88" s="10"/>
      <c r="I88" s="10"/>
      <c r="J88" s="10"/>
    </row>
    <row r="89" spans="2:10" ht="14.45" customHeight="1" x14ac:dyDescent="0.2">
      <c r="B89" s="15" t="s">
        <v>146</v>
      </c>
      <c r="C89" s="15" t="s">
        <v>147</v>
      </c>
      <c r="D89" s="21">
        <v>0</v>
      </c>
      <c r="E89" s="16">
        <v>0</v>
      </c>
      <c r="F89" s="16">
        <v>0</v>
      </c>
      <c r="H89" s="10"/>
      <c r="I89" s="10"/>
      <c r="J89" s="10"/>
    </row>
    <row r="90" spans="2:10" ht="14.45" customHeight="1" x14ac:dyDescent="0.2">
      <c r="B90" s="15" t="s">
        <v>148</v>
      </c>
      <c r="C90" s="15" t="s">
        <v>149</v>
      </c>
      <c r="D90" s="21">
        <v>0</v>
      </c>
      <c r="E90" s="16">
        <v>0</v>
      </c>
      <c r="F90" s="16">
        <v>0</v>
      </c>
      <c r="H90" s="10"/>
      <c r="I90" s="10"/>
      <c r="J90" s="10"/>
    </row>
    <row r="91" spans="2:10" s="10" customFormat="1" ht="14.45" customHeight="1" x14ac:dyDescent="0.2">
      <c r="B91" s="15" t="s">
        <v>150</v>
      </c>
      <c r="C91" s="15" t="s">
        <v>151</v>
      </c>
      <c r="D91" s="21">
        <v>0</v>
      </c>
      <c r="E91" s="16">
        <v>100000</v>
      </c>
      <c r="F91" s="16">
        <v>-100000</v>
      </c>
    </row>
    <row r="92" spans="2:10" s="10" customFormat="1" ht="14.45" customHeight="1" x14ac:dyDescent="0.2">
      <c r="B92" s="15" t="s">
        <v>152</v>
      </c>
      <c r="C92" s="15" t="s">
        <v>153</v>
      </c>
      <c r="D92" s="21">
        <v>0</v>
      </c>
      <c r="E92" s="16">
        <v>200000</v>
      </c>
      <c r="F92" s="16">
        <v>-200000</v>
      </c>
    </row>
    <row r="93" spans="2:10" s="10" customFormat="1" ht="14.45" customHeight="1" x14ac:dyDescent="0.2">
      <c r="B93" s="15" t="s">
        <v>154</v>
      </c>
      <c r="C93" s="15" t="s">
        <v>155</v>
      </c>
      <c r="D93" s="21">
        <v>0</v>
      </c>
      <c r="E93" s="16">
        <v>200000</v>
      </c>
      <c r="F93" s="16">
        <v>-200000</v>
      </c>
    </row>
    <row r="94" spans="2:10" s="10" customFormat="1" ht="14.45" customHeight="1" x14ac:dyDescent="0.2">
      <c r="B94" s="15" t="s">
        <v>156</v>
      </c>
      <c r="C94" s="15" t="s">
        <v>157</v>
      </c>
      <c r="D94" s="21">
        <v>0</v>
      </c>
      <c r="E94" s="16">
        <v>100000</v>
      </c>
      <c r="F94" s="16">
        <v>-100000</v>
      </c>
    </row>
    <row r="95" spans="2:10" s="10" customFormat="1" ht="14.45" customHeight="1" x14ac:dyDescent="0.2">
      <c r="B95" s="15" t="s">
        <v>158</v>
      </c>
      <c r="C95" s="15" t="s">
        <v>159</v>
      </c>
      <c r="D95" s="21">
        <v>0</v>
      </c>
      <c r="E95" s="16">
        <v>100000</v>
      </c>
      <c r="F95" s="16">
        <v>-100000</v>
      </c>
    </row>
    <row r="96" spans="2:10" s="10" customFormat="1" ht="14.45" customHeight="1" x14ac:dyDescent="0.2">
      <c r="B96" s="15" t="s">
        <v>160</v>
      </c>
      <c r="C96" s="15" t="s">
        <v>161</v>
      </c>
      <c r="D96" s="21">
        <v>0</v>
      </c>
      <c r="E96" s="16">
        <v>100000</v>
      </c>
      <c r="F96" s="16">
        <v>-100000</v>
      </c>
    </row>
    <row r="97" spans="2:10" s="10" customFormat="1" ht="14.45" customHeight="1" x14ac:dyDescent="0.2">
      <c r="B97" s="15" t="s">
        <v>162</v>
      </c>
      <c r="C97" s="15" t="s">
        <v>163</v>
      </c>
      <c r="D97" s="21">
        <v>0</v>
      </c>
      <c r="E97" s="16">
        <v>300000</v>
      </c>
      <c r="F97" s="16">
        <v>-300000</v>
      </c>
    </row>
    <row r="98" spans="2:10" s="10" customFormat="1" ht="14.45" customHeight="1" x14ac:dyDescent="0.2">
      <c r="B98" s="15" t="s">
        <v>164</v>
      </c>
      <c r="C98" s="15" t="s">
        <v>165</v>
      </c>
      <c r="D98" s="21">
        <v>0</v>
      </c>
      <c r="E98" s="16">
        <v>300000</v>
      </c>
      <c r="F98" s="16">
        <v>-300000</v>
      </c>
    </row>
    <row r="99" spans="2:10" s="10" customFormat="1" ht="14.45" customHeight="1" x14ac:dyDescent="0.2">
      <c r="B99" s="15" t="s">
        <v>166</v>
      </c>
      <c r="C99" s="15" t="s">
        <v>167</v>
      </c>
      <c r="D99" s="21">
        <v>0</v>
      </c>
      <c r="E99" s="16">
        <v>200000</v>
      </c>
      <c r="F99" s="16">
        <v>-200000</v>
      </c>
    </row>
    <row r="100" spans="2:10" s="10" customFormat="1" ht="14.45" customHeight="1" x14ac:dyDescent="0.2">
      <c r="B100" s="15" t="s">
        <v>168</v>
      </c>
      <c r="C100" s="15" t="s">
        <v>169</v>
      </c>
      <c r="D100" s="21">
        <v>0</v>
      </c>
      <c r="E100" s="16">
        <v>200000</v>
      </c>
      <c r="F100" s="16">
        <v>-200000</v>
      </c>
    </row>
    <row r="101" spans="2:10" s="10" customFormat="1" ht="14.45" customHeight="1" x14ac:dyDescent="0.2">
      <c r="B101" s="15" t="s">
        <v>170</v>
      </c>
      <c r="C101" s="15" t="s">
        <v>171</v>
      </c>
      <c r="D101" s="21">
        <v>0</v>
      </c>
      <c r="E101" s="16">
        <v>200000</v>
      </c>
      <c r="F101" s="16">
        <v>-200000</v>
      </c>
    </row>
    <row r="102" spans="2:10" s="10" customFormat="1" ht="14.45" customHeight="1" x14ac:dyDescent="0.2">
      <c r="B102" s="15" t="s">
        <v>172</v>
      </c>
      <c r="C102" s="15" t="s">
        <v>173</v>
      </c>
      <c r="D102" s="21">
        <v>0</v>
      </c>
      <c r="E102" s="16">
        <v>0</v>
      </c>
      <c r="F102" s="16">
        <v>0</v>
      </c>
    </row>
    <row r="103" spans="2:10" s="10" customFormat="1" ht="14.45" customHeight="1" x14ac:dyDescent="0.2">
      <c r="B103" s="15" t="s">
        <v>174</v>
      </c>
      <c r="C103" s="15" t="s">
        <v>175</v>
      </c>
      <c r="D103" s="21">
        <v>0</v>
      </c>
      <c r="E103" s="16">
        <v>0</v>
      </c>
      <c r="F103" s="16">
        <v>0</v>
      </c>
    </row>
    <row r="104" spans="2:10" s="10" customFormat="1" ht="14.45" customHeight="1" x14ac:dyDescent="0.2">
      <c r="B104" s="15" t="s">
        <v>176</v>
      </c>
      <c r="C104" s="15" t="s">
        <v>177</v>
      </c>
      <c r="D104" s="21">
        <v>0</v>
      </c>
      <c r="E104" s="16">
        <v>0</v>
      </c>
      <c r="F104" s="16">
        <v>0</v>
      </c>
    </row>
    <row r="105" spans="2:10" s="10" customFormat="1" ht="14.45" customHeight="1" x14ac:dyDescent="0.2">
      <c r="B105" s="15" t="s">
        <v>178</v>
      </c>
      <c r="C105" s="15" t="s">
        <v>179</v>
      </c>
      <c r="D105" s="21">
        <v>0</v>
      </c>
      <c r="E105" s="16">
        <v>350000.00001999998</v>
      </c>
      <c r="F105" s="16">
        <v>-350000.00001999998</v>
      </c>
    </row>
    <row r="106" spans="2:10" s="10" customFormat="1" ht="14.45" customHeight="1" x14ac:dyDescent="0.2">
      <c r="B106" s="15" t="s">
        <v>180</v>
      </c>
      <c r="C106" s="15" t="s">
        <v>181</v>
      </c>
      <c r="D106" s="21">
        <v>150000</v>
      </c>
      <c r="E106" s="16">
        <v>150000</v>
      </c>
      <c r="F106" s="16">
        <v>0</v>
      </c>
    </row>
    <row r="107" spans="2:10" ht="14.45" customHeight="1" x14ac:dyDescent="0.2">
      <c r="B107" s="17" t="s">
        <v>10</v>
      </c>
      <c r="C107" s="15"/>
      <c r="D107" s="14">
        <f>D10+D66</f>
        <v>2450000</v>
      </c>
      <c r="E107" s="14">
        <f>E10+E66</f>
        <v>5027498.8508689478</v>
      </c>
      <c r="F107" s="14">
        <f>F10+F66</f>
        <v>-2577498.8508689478</v>
      </c>
      <c r="H107" s="10"/>
      <c r="I107" s="10"/>
      <c r="J107" s="10"/>
    </row>
    <row r="108" spans="2:10" ht="14.45" customHeight="1" x14ac:dyDescent="0.2">
      <c r="B108" s="18"/>
      <c r="C108" s="18"/>
      <c r="D108" s="18"/>
      <c r="E108" s="18"/>
      <c r="F108" s="18"/>
    </row>
    <row r="109" spans="2:10" ht="14.45" customHeight="1" x14ac:dyDescent="0.2">
      <c r="B109" s="22" t="s">
        <v>11</v>
      </c>
      <c r="C109" s="22"/>
      <c r="D109" s="22"/>
      <c r="E109" s="22"/>
      <c r="F109" s="22"/>
    </row>
    <row r="110" spans="2:10" ht="14.45" customHeight="1" x14ac:dyDescent="0.2">
      <c r="B110" s="6"/>
      <c r="C110" s="6"/>
      <c r="D110" s="4"/>
      <c r="E110" s="4"/>
      <c r="F110" s="4"/>
    </row>
    <row r="111" spans="2:10" ht="14.45" customHeight="1" x14ac:dyDescent="0.2">
      <c r="B111" s="6"/>
      <c r="C111" s="6"/>
      <c r="D111" s="4"/>
      <c r="E111" s="4"/>
      <c r="F111" s="4"/>
    </row>
    <row r="112" spans="2:10" ht="14.45" customHeight="1" x14ac:dyDescent="0.2">
      <c r="B112" s="5" t="s">
        <v>12</v>
      </c>
      <c r="C112" s="5"/>
      <c r="D112" s="11">
        <v>0</v>
      </c>
      <c r="E112" s="11">
        <v>0</v>
      </c>
      <c r="F112" s="11">
        <v>0</v>
      </c>
    </row>
    <row r="113" spans="2:6" ht="14.45" customHeight="1" x14ac:dyDescent="0.2">
      <c r="B113" s="7"/>
      <c r="C113" s="7"/>
      <c r="D113" s="4"/>
      <c r="E113" s="4"/>
      <c r="F113" s="4"/>
    </row>
    <row r="114" spans="2:6" ht="14.45" customHeight="1" x14ac:dyDescent="0.2">
      <c r="B114" s="5" t="s">
        <v>13</v>
      </c>
      <c r="C114" s="5"/>
      <c r="D114" s="3">
        <f>D107</f>
        <v>2450000</v>
      </c>
      <c r="E114" s="3">
        <f t="shared" ref="E114:F114" si="0">E107</f>
        <v>5027498.8508689478</v>
      </c>
      <c r="F114" s="3">
        <f t="shared" si="0"/>
        <v>-2577498.8508689478</v>
      </c>
    </row>
    <row r="117" spans="2:6" ht="14.45" customHeight="1" x14ac:dyDescent="0.2">
      <c r="E117" s="10"/>
      <c r="F117" s="10"/>
    </row>
    <row r="119" spans="2:6" ht="14.45" customHeight="1" x14ac:dyDescent="0.2">
      <c r="F119" s="12"/>
    </row>
  </sheetData>
  <mergeCells count="8">
    <mergeCell ref="B9:F9"/>
    <mergeCell ref="B109:F109"/>
    <mergeCell ref="B2:F2"/>
    <mergeCell ref="B3:F3"/>
    <mergeCell ref="B4:F4"/>
    <mergeCell ref="B5:F5"/>
    <mergeCell ref="B6:F6"/>
    <mergeCell ref="B7:B8"/>
  </mergeCells>
  <printOptions horizontalCentered="1"/>
  <pageMargins left="0" right="0" top="0.39370078740157483" bottom="0.39370078740157483" header="0.31496062992125984" footer="0.31496062992125984"/>
  <pageSetup scale="76" fitToHeight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II.9 EAEN </vt:lpstr>
      <vt:lpstr>'II.9 EAEN '!Área_de_impresión</vt:lpstr>
      <vt:lpstr>'II.9 EAEN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Lucero Gonzalez Moreno</cp:lastModifiedBy>
  <cp:lastPrinted>2021-05-25T17:26:18Z</cp:lastPrinted>
  <dcterms:created xsi:type="dcterms:W3CDTF">2020-05-07T16:42:45Z</dcterms:created>
  <dcterms:modified xsi:type="dcterms:W3CDTF">2021-08-17T17:21:47Z</dcterms:modified>
</cp:coreProperties>
</file>