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uenta Pública 2020\Reportes IMCO CP2020\Reportes Validados\"/>
    </mc:Choice>
  </mc:AlternateContent>
  <bookViews>
    <workbookView xWindow="0" yWindow="0" windowWidth="23040" windowHeight="9384"/>
  </bookViews>
  <sheets>
    <sheet name="II.8 EACF" sheetId="1" r:id="rId1"/>
  </sheets>
  <definedNames>
    <definedName name="_xlnm.Print_Area" localSheetId="0">'II.8 EACF'!$B$2:$H$47</definedName>
    <definedName name="_xlnm.Print_Titles" localSheetId="0">'II.8 EACF'!$2:$10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4" i="1"/>
  <c r="E43" i="1"/>
  <c r="E42" i="1"/>
  <c r="E41" i="1"/>
  <c r="E39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E14" i="1"/>
  <c r="E13" i="1"/>
  <c r="E12" i="1"/>
  <c r="E11" i="1"/>
  <c r="H45" i="1" l="1"/>
  <c r="H44" i="1"/>
  <c r="H13" i="1"/>
  <c r="H16" i="1"/>
  <c r="H43" i="1"/>
  <c r="H14" i="1"/>
  <c r="H17" i="1"/>
  <c r="H25" i="1"/>
  <c r="H28" i="1"/>
  <c r="H33" i="1"/>
  <c r="H36" i="1"/>
  <c r="H39" i="1"/>
  <c r="F47" i="1"/>
  <c r="H12" i="1"/>
  <c r="H15" i="1"/>
  <c r="H18" i="1"/>
  <c r="H23" i="1"/>
  <c r="H26" i="1"/>
  <c r="H34" i="1"/>
  <c r="H37" i="1"/>
  <c r="H41" i="1"/>
  <c r="H19" i="1"/>
  <c r="H24" i="1"/>
  <c r="H27" i="1"/>
  <c r="H32" i="1"/>
  <c r="H35" i="1"/>
  <c r="H38" i="1"/>
  <c r="H22" i="1"/>
  <c r="H31" i="1"/>
  <c r="H42" i="1"/>
  <c r="G47" i="1" l="1"/>
  <c r="D47" i="1"/>
  <c r="H30" i="1"/>
  <c r="H21" i="1"/>
  <c r="H11" i="1"/>
  <c r="C47" i="1"/>
  <c r="E47" i="1" l="1"/>
  <c r="H47" i="1" l="1"/>
</calcChain>
</file>

<file path=xl/sharedStrings.xml><?xml version="1.0" encoding="utf-8"?>
<sst xmlns="http://schemas.openxmlformats.org/spreadsheetml/2006/main" count="48" uniqueCount="48">
  <si>
    <t>GOBIERNO DEL ESTADO DE NUEVO LEÓN</t>
  </si>
  <si>
    <t>Estado Analítico del Ejercicio del Presupuesto de Egresos</t>
  </si>
  <si>
    <t>Clasificación Funcional (Finalidad y Función)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</si>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</sst>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8" fillId="0" borderId="0" xfId="0" applyFont="1"/>
    <xf numFmtId="165" fontId="2" fillId="0" borderId="0" xfId="1" applyNumberFormat="1" applyFont="1"/>
    <xf numFmtId="165" fontId="8" fillId="0" borderId="0" xfId="0" applyNumberFormat="1" applyFont="1"/>
    <xf numFmtId="0" fontId="8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center" wrapText="1" indent="3"/>
    </xf>
    <xf numFmtId="164" fontId="8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justify" vertical="center" wrapText="1"/>
    </xf>
    <xf numFmtId="164" fontId="8" fillId="2" borderId="3" xfId="0" applyNumberFormat="1" applyFont="1" applyFill="1" applyBorder="1" applyAlignment="1">
      <alignment horizontal="right" vertical="center"/>
    </xf>
    <xf numFmtId="164" fontId="7" fillId="2" borderId="3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 indent="3"/>
    </xf>
    <xf numFmtId="164" fontId="7" fillId="2" borderId="1" xfId="0" applyNumberFormat="1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justify" vertical="center" wrapText="1"/>
    </xf>
    <xf numFmtId="164" fontId="8" fillId="2" borderId="12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161925</xdr:rowOff>
    </xdr:from>
    <xdr:to>
      <xdr:col>7</xdr:col>
      <xdr:colOff>752475</xdr:colOff>
      <xdr:row>5</xdr:row>
      <xdr:rowOff>116310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429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H50"/>
  <sheetViews>
    <sheetView showGridLines="0" tabSelected="1" zoomScaleNormal="100" zoomScaleSheetLayoutView="100" workbookViewId="0">
      <selection activeCell="D51" sqref="D51"/>
    </sheetView>
  </sheetViews>
  <sheetFormatPr baseColWidth="10" defaultColWidth="11.5546875" defaultRowHeight="14.4" customHeight="1" x14ac:dyDescent="0.25"/>
  <cols>
    <col min="1" max="1" width="5.6640625" style="1" customWidth="1"/>
    <col min="2" max="2" width="58" style="2" customWidth="1"/>
    <col min="3" max="8" width="12.6640625" style="2" customWidth="1"/>
    <col min="9" max="9" width="5.6640625" style="2" customWidth="1"/>
    <col min="10" max="16384" width="11.5546875" style="2"/>
  </cols>
  <sheetData>
    <row r="2" spans="2:8" ht="14.4" customHeight="1" x14ac:dyDescent="0.25">
      <c r="B2" s="20" t="s">
        <v>0</v>
      </c>
      <c r="C2" s="21"/>
      <c r="D2" s="21"/>
      <c r="E2" s="21"/>
      <c r="F2" s="21"/>
      <c r="G2" s="21"/>
      <c r="H2" s="22"/>
    </row>
    <row r="3" spans="2:8" ht="14.4" customHeight="1" x14ac:dyDescent="0.25">
      <c r="B3" s="23" t="s">
        <v>1</v>
      </c>
      <c r="C3" s="24"/>
      <c r="D3" s="24"/>
      <c r="E3" s="24"/>
      <c r="F3" s="24"/>
      <c r="G3" s="24"/>
      <c r="H3" s="25"/>
    </row>
    <row r="4" spans="2:8" ht="14.4" customHeight="1" x14ac:dyDescent="0.25">
      <c r="B4" s="23" t="s">
        <v>2</v>
      </c>
      <c r="C4" s="24"/>
      <c r="D4" s="24"/>
      <c r="E4" s="24"/>
      <c r="F4" s="24"/>
      <c r="G4" s="24"/>
      <c r="H4" s="25"/>
    </row>
    <row r="5" spans="2:8" ht="14.4" customHeight="1" x14ac:dyDescent="0.25">
      <c r="B5" s="26" t="s">
        <v>47</v>
      </c>
      <c r="C5" s="27"/>
      <c r="D5" s="27"/>
      <c r="E5" s="27"/>
      <c r="F5" s="27"/>
      <c r="G5" s="27"/>
      <c r="H5" s="28"/>
    </row>
    <row r="6" spans="2:8" ht="14.4" customHeight="1" x14ac:dyDescent="0.25">
      <c r="B6" s="29" t="s">
        <v>3</v>
      </c>
      <c r="C6" s="30"/>
      <c r="D6" s="30"/>
      <c r="E6" s="30"/>
      <c r="F6" s="30"/>
      <c r="G6" s="30"/>
      <c r="H6" s="31"/>
    </row>
    <row r="7" spans="2:8" ht="14.4" customHeight="1" x14ac:dyDescent="0.25">
      <c r="B7" s="32" t="s">
        <v>6</v>
      </c>
      <c r="C7" s="19" t="s">
        <v>4</v>
      </c>
      <c r="D7" s="19"/>
      <c r="E7" s="19"/>
      <c r="F7" s="19"/>
      <c r="G7" s="19"/>
      <c r="H7" s="19" t="s">
        <v>5</v>
      </c>
    </row>
    <row r="8" spans="2:8" ht="20.399999999999999" x14ac:dyDescent="0.25">
      <c r="B8" s="33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/>
    </row>
    <row r="9" spans="2:8" ht="14.4" customHeight="1" x14ac:dyDescent="0.25">
      <c r="B9" s="34"/>
      <c r="C9" s="18">
        <v>1</v>
      </c>
      <c r="D9" s="18">
        <v>2</v>
      </c>
      <c r="E9" s="18" t="s">
        <v>12</v>
      </c>
      <c r="F9" s="18">
        <v>4</v>
      </c>
      <c r="G9" s="18">
        <v>5</v>
      </c>
      <c r="H9" s="18" t="s">
        <v>13</v>
      </c>
    </row>
    <row r="10" spans="2:8" ht="14.4" customHeight="1" x14ac:dyDescent="0.25">
      <c r="B10" s="6"/>
      <c r="C10" s="6"/>
      <c r="D10" s="6"/>
      <c r="E10" s="6"/>
      <c r="F10" s="6"/>
      <c r="G10" s="6"/>
      <c r="H10" s="6"/>
    </row>
    <row r="11" spans="2:8" ht="14.4" customHeight="1" x14ac:dyDescent="0.25">
      <c r="B11" s="7" t="s">
        <v>14</v>
      </c>
      <c r="C11" s="8">
        <v>19421865.110710006</v>
      </c>
      <c r="D11" s="8">
        <v>3282538.1645499989</v>
      </c>
      <c r="E11" s="8">
        <f>C11+D11</f>
        <v>22704403.275260005</v>
      </c>
      <c r="F11" s="8">
        <v>21792196.275170002</v>
      </c>
      <c r="G11" s="8">
        <v>20609736.714900002</v>
      </c>
      <c r="H11" s="8">
        <f>E11-F11</f>
        <v>912207.00009000301</v>
      </c>
    </row>
    <row r="12" spans="2:8" ht="14.4" customHeight="1" x14ac:dyDescent="0.25">
      <c r="B12" s="9" t="s">
        <v>15</v>
      </c>
      <c r="C12" s="10">
        <v>604886.96710999997</v>
      </c>
      <c r="D12" s="10">
        <v>-7153.3330599999872</v>
      </c>
      <c r="E12" s="10">
        <f t="shared" ref="E12:E19" si="0">C12+D12</f>
        <v>597733.63404999999</v>
      </c>
      <c r="F12" s="10">
        <v>597733.63404999999</v>
      </c>
      <c r="G12" s="10">
        <v>597733.63404999999</v>
      </c>
      <c r="H12" s="10">
        <f t="shared" ref="H12:H19" si="1">E12-F12</f>
        <v>0</v>
      </c>
    </row>
    <row r="13" spans="2:8" ht="14.4" customHeight="1" x14ac:dyDescent="0.25">
      <c r="B13" s="9" t="s">
        <v>16</v>
      </c>
      <c r="C13" s="10">
        <v>7149742.5942099998</v>
      </c>
      <c r="D13" s="10">
        <v>686751.11238999991</v>
      </c>
      <c r="E13" s="10">
        <f t="shared" si="0"/>
        <v>7836493.7065999992</v>
      </c>
      <c r="F13" s="10">
        <v>7646441.6502600051</v>
      </c>
      <c r="G13" s="10">
        <v>7427294.3183099991</v>
      </c>
      <c r="H13" s="10">
        <f t="shared" si="1"/>
        <v>190052.05633999407</v>
      </c>
    </row>
    <row r="14" spans="2:8" ht="14.4" customHeight="1" x14ac:dyDescent="0.25">
      <c r="B14" s="9" t="s">
        <v>17</v>
      </c>
      <c r="C14" s="10">
        <v>1194608.4487099997</v>
      </c>
      <c r="D14" s="10">
        <v>-24533.869969999938</v>
      </c>
      <c r="E14" s="10">
        <f t="shared" si="0"/>
        <v>1170074.5787399998</v>
      </c>
      <c r="F14" s="10">
        <v>1143516.0094899992</v>
      </c>
      <c r="G14" s="10">
        <v>1108709.4093299999</v>
      </c>
      <c r="H14" s="10">
        <f t="shared" si="1"/>
        <v>26558.569250000641</v>
      </c>
    </row>
    <row r="15" spans="2:8" ht="14.4" customHeight="1" x14ac:dyDescent="0.25">
      <c r="B15" s="9" t="s">
        <v>18</v>
      </c>
      <c r="C15" s="10">
        <v>0</v>
      </c>
      <c r="D15" s="10">
        <v>0</v>
      </c>
      <c r="E15" s="10">
        <f t="shared" si="0"/>
        <v>0</v>
      </c>
      <c r="F15" s="10">
        <v>0</v>
      </c>
      <c r="G15" s="10">
        <v>0</v>
      </c>
      <c r="H15" s="10">
        <f t="shared" si="1"/>
        <v>0</v>
      </c>
    </row>
    <row r="16" spans="2:8" ht="14.4" customHeight="1" x14ac:dyDescent="0.25">
      <c r="B16" s="9" t="s">
        <v>19</v>
      </c>
      <c r="C16" s="10">
        <v>1660952.202250001</v>
      </c>
      <c r="D16" s="10">
        <v>3145592.7214399995</v>
      </c>
      <c r="E16" s="10">
        <f t="shared" si="0"/>
        <v>4806544.9236900005</v>
      </c>
      <c r="F16" s="10">
        <v>4704153.0973199997</v>
      </c>
      <c r="G16" s="10">
        <v>4554425.3928499976</v>
      </c>
      <c r="H16" s="10">
        <f t="shared" si="1"/>
        <v>102391.82637000084</v>
      </c>
    </row>
    <row r="17" spans="2:8" ht="14.4" customHeight="1" x14ac:dyDescent="0.25">
      <c r="B17" s="9" t="s">
        <v>20</v>
      </c>
      <c r="C17" s="10">
        <v>0</v>
      </c>
      <c r="D17" s="10">
        <v>0</v>
      </c>
      <c r="E17" s="10">
        <f t="shared" si="0"/>
        <v>0</v>
      </c>
      <c r="F17" s="10">
        <v>0</v>
      </c>
      <c r="G17" s="10">
        <v>0</v>
      </c>
      <c r="H17" s="10">
        <f t="shared" si="1"/>
        <v>0</v>
      </c>
    </row>
    <row r="18" spans="2:8" ht="14.4" customHeight="1" x14ac:dyDescent="0.25">
      <c r="B18" s="9" t="s">
        <v>21</v>
      </c>
      <c r="C18" s="10">
        <v>5934964.5182000054</v>
      </c>
      <c r="D18" s="10">
        <v>-421851.15283000056</v>
      </c>
      <c r="E18" s="10">
        <f t="shared" si="0"/>
        <v>5513113.3653700044</v>
      </c>
      <c r="F18" s="10">
        <v>5013608.2624899987</v>
      </c>
      <c r="G18" s="10">
        <v>4576777.1197500052</v>
      </c>
      <c r="H18" s="10">
        <f t="shared" si="1"/>
        <v>499505.10288000572</v>
      </c>
    </row>
    <row r="19" spans="2:8" ht="14.4" customHeight="1" x14ac:dyDescent="0.25">
      <c r="B19" s="9" t="s">
        <v>22</v>
      </c>
      <c r="C19" s="10">
        <v>2876710.3802299979</v>
      </c>
      <c r="D19" s="10">
        <v>-96267.313419999962</v>
      </c>
      <c r="E19" s="10">
        <f t="shared" si="0"/>
        <v>2780443.0668099979</v>
      </c>
      <c r="F19" s="10">
        <v>2686743.6215600008</v>
      </c>
      <c r="G19" s="10">
        <v>2344796.8406099998</v>
      </c>
      <c r="H19" s="10">
        <f t="shared" si="1"/>
        <v>93699.445249997079</v>
      </c>
    </row>
    <row r="20" spans="2:8" ht="14.4" customHeight="1" x14ac:dyDescent="0.25">
      <c r="B20" s="11"/>
      <c r="C20" s="10"/>
      <c r="D20" s="10"/>
      <c r="E20" s="10"/>
      <c r="F20" s="10"/>
      <c r="G20" s="10"/>
      <c r="H20" s="10"/>
    </row>
    <row r="21" spans="2:8" ht="14.4" customHeight="1" x14ac:dyDescent="0.25">
      <c r="B21" s="7" t="s">
        <v>23</v>
      </c>
      <c r="C21" s="8">
        <v>55288807.677519985</v>
      </c>
      <c r="D21" s="8">
        <v>3039751.0385300005</v>
      </c>
      <c r="E21" s="8">
        <f t="shared" ref="E21:E28" si="2">C21+D21</f>
        <v>58328558.716049984</v>
      </c>
      <c r="F21" s="8">
        <v>57554472.984469965</v>
      </c>
      <c r="G21" s="8">
        <v>55627761.673289992</v>
      </c>
      <c r="H21" s="8">
        <f t="shared" ref="H21:H47" si="3">E21-F21</f>
        <v>774085.731580019</v>
      </c>
    </row>
    <row r="22" spans="2:8" ht="14.4" customHeight="1" x14ac:dyDescent="0.25">
      <c r="B22" s="9" t="s">
        <v>24</v>
      </c>
      <c r="C22" s="10">
        <v>345358.69873</v>
      </c>
      <c r="D22" s="10">
        <v>-197871.05253000002</v>
      </c>
      <c r="E22" s="10">
        <f t="shared" si="2"/>
        <v>147487.64619999999</v>
      </c>
      <c r="F22" s="10">
        <v>144679.43365999992</v>
      </c>
      <c r="G22" s="10">
        <v>121967.57555000001</v>
      </c>
      <c r="H22" s="10">
        <f t="shared" si="3"/>
        <v>2808.2125400000659</v>
      </c>
    </row>
    <row r="23" spans="2:8" ht="14.4" customHeight="1" x14ac:dyDescent="0.25">
      <c r="B23" s="9" t="s">
        <v>25</v>
      </c>
      <c r="C23" s="10">
        <v>825412.65615999978</v>
      </c>
      <c r="D23" s="10">
        <v>657548.47554999986</v>
      </c>
      <c r="E23" s="10">
        <f t="shared" si="2"/>
        <v>1482961.1317099996</v>
      </c>
      <c r="F23" s="10">
        <v>1337417.3610499995</v>
      </c>
      <c r="G23" s="10">
        <v>1310865.9987700004</v>
      </c>
      <c r="H23" s="10">
        <f t="shared" si="3"/>
        <v>145543.77066000015</v>
      </c>
    </row>
    <row r="24" spans="2:8" ht="14.4" customHeight="1" x14ac:dyDescent="0.25">
      <c r="B24" s="9" t="s">
        <v>26</v>
      </c>
      <c r="C24" s="10">
        <v>6758728.7113799993</v>
      </c>
      <c r="D24" s="10">
        <v>2838421.7278700005</v>
      </c>
      <c r="E24" s="10">
        <f t="shared" si="2"/>
        <v>9597150.4392499998</v>
      </c>
      <c r="F24" s="10">
        <v>9171234.4604999963</v>
      </c>
      <c r="G24" s="10">
        <v>8428152.0538800005</v>
      </c>
      <c r="H24" s="10">
        <f t="shared" si="3"/>
        <v>425915.9787500035</v>
      </c>
    </row>
    <row r="25" spans="2:8" ht="14.4" customHeight="1" x14ac:dyDescent="0.25">
      <c r="B25" s="9" t="s">
        <v>27</v>
      </c>
      <c r="C25" s="10">
        <v>1395234.0943900002</v>
      </c>
      <c r="D25" s="10">
        <v>-96225.829689999911</v>
      </c>
      <c r="E25" s="10">
        <f t="shared" si="2"/>
        <v>1299008.2647000004</v>
      </c>
      <c r="F25" s="10">
        <v>1233025.9203599999</v>
      </c>
      <c r="G25" s="10">
        <v>1199501.2825500004</v>
      </c>
      <c r="H25" s="10">
        <f t="shared" si="3"/>
        <v>65982.344340000534</v>
      </c>
    </row>
    <row r="26" spans="2:8" ht="14.4" customHeight="1" x14ac:dyDescent="0.25">
      <c r="B26" s="9" t="s">
        <v>28</v>
      </c>
      <c r="C26" s="10">
        <v>38137807.243839987</v>
      </c>
      <c r="D26" s="10">
        <v>323408.76211000083</v>
      </c>
      <c r="E26" s="10">
        <f t="shared" si="2"/>
        <v>38461216.005949989</v>
      </c>
      <c r="F26" s="10">
        <v>38379058.501139969</v>
      </c>
      <c r="G26" s="10">
        <v>37329031.442419991</v>
      </c>
      <c r="H26" s="10">
        <f t="shared" si="3"/>
        <v>82157.504810020328</v>
      </c>
    </row>
    <row r="27" spans="2:8" ht="14.4" customHeight="1" x14ac:dyDescent="0.25">
      <c r="B27" s="9" t="s">
        <v>29</v>
      </c>
      <c r="C27" s="10">
        <v>7818482.4460499994</v>
      </c>
      <c r="D27" s="10">
        <v>-485719.11719000043</v>
      </c>
      <c r="E27" s="10">
        <f t="shared" si="2"/>
        <v>7332763.3288599988</v>
      </c>
      <c r="F27" s="10">
        <v>7281101.4835199974</v>
      </c>
      <c r="G27" s="10">
        <v>7230647.1258199988</v>
      </c>
      <c r="H27" s="10">
        <f t="shared" si="3"/>
        <v>51661.845340001397</v>
      </c>
    </row>
    <row r="28" spans="2:8" ht="14.4" customHeight="1" x14ac:dyDescent="0.25">
      <c r="B28" s="9" t="s">
        <v>30</v>
      </c>
      <c r="C28" s="10">
        <v>7783.8269699999992</v>
      </c>
      <c r="D28" s="10">
        <v>188.07240999999954</v>
      </c>
      <c r="E28" s="10">
        <f t="shared" si="2"/>
        <v>7971.8993799999989</v>
      </c>
      <c r="F28" s="10">
        <v>7955.8242399999999</v>
      </c>
      <c r="G28" s="10">
        <v>7596.1943000000001</v>
      </c>
      <c r="H28" s="10">
        <f t="shared" si="3"/>
        <v>16.07513999999901</v>
      </c>
    </row>
    <row r="29" spans="2:8" ht="14.4" customHeight="1" x14ac:dyDescent="0.25">
      <c r="B29" s="11"/>
      <c r="C29" s="12"/>
      <c r="D29" s="12"/>
      <c r="E29" s="12"/>
      <c r="F29" s="12"/>
      <c r="G29" s="12"/>
      <c r="H29" s="12"/>
    </row>
    <row r="30" spans="2:8" ht="14.4" customHeight="1" x14ac:dyDescent="0.25">
      <c r="B30" s="7" t="s">
        <v>31</v>
      </c>
      <c r="C30" s="13">
        <v>2739074.3439200004</v>
      </c>
      <c r="D30" s="13">
        <v>296920.06826999993</v>
      </c>
      <c r="E30" s="13">
        <f t="shared" ref="E30:E39" si="4">C30+D30</f>
        <v>3035994.4121900005</v>
      </c>
      <c r="F30" s="13">
        <v>2423211.7001700005</v>
      </c>
      <c r="G30" s="13">
        <v>2273534.1877200003</v>
      </c>
      <c r="H30" s="13">
        <f t="shared" si="3"/>
        <v>612782.71201999998</v>
      </c>
    </row>
    <row r="31" spans="2:8" ht="14.4" customHeight="1" x14ac:dyDescent="0.25">
      <c r="B31" s="9" t="s">
        <v>32</v>
      </c>
      <c r="C31" s="12">
        <v>815802.65734000003</v>
      </c>
      <c r="D31" s="12">
        <v>-433081.38137999992</v>
      </c>
      <c r="E31" s="12">
        <f t="shared" si="4"/>
        <v>382721.27596000012</v>
      </c>
      <c r="F31" s="12">
        <v>377989.33277000033</v>
      </c>
      <c r="G31" s="12">
        <v>372407.65966000024</v>
      </c>
      <c r="H31" s="12">
        <f t="shared" si="3"/>
        <v>4731.9431899997871</v>
      </c>
    </row>
    <row r="32" spans="2:8" ht="14.4" customHeight="1" x14ac:dyDescent="0.25">
      <c r="B32" s="9" t="s">
        <v>33</v>
      </c>
      <c r="C32" s="12">
        <v>423428.60485000012</v>
      </c>
      <c r="D32" s="12">
        <v>-104742.89583999998</v>
      </c>
      <c r="E32" s="12">
        <f t="shared" si="4"/>
        <v>318685.70901000011</v>
      </c>
      <c r="F32" s="12">
        <v>318638.15151000005</v>
      </c>
      <c r="G32" s="12">
        <v>304413.92198000016</v>
      </c>
      <c r="H32" s="12">
        <f t="shared" si="3"/>
        <v>47.557500000053551</v>
      </c>
    </row>
    <row r="33" spans="2:8" ht="14.4" customHeight="1" x14ac:dyDescent="0.25">
      <c r="B33" s="9" t="s">
        <v>34</v>
      </c>
      <c r="C33" s="12">
        <v>2497.8007299999999</v>
      </c>
      <c r="D33" s="12">
        <v>4468.5121900000013</v>
      </c>
      <c r="E33" s="12">
        <f t="shared" si="4"/>
        <v>6966.3129200000012</v>
      </c>
      <c r="F33" s="12">
        <v>6915.74611</v>
      </c>
      <c r="G33" s="12">
        <v>6391.7529600000007</v>
      </c>
      <c r="H33" s="12">
        <f t="shared" si="3"/>
        <v>50.566810000001169</v>
      </c>
    </row>
    <row r="34" spans="2:8" ht="14.4" customHeight="1" x14ac:dyDescent="0.25">
      <c r="B34" s="9" t="s">
        <v>35</v>
      </c>
      <c r="C34" s="12">
        <v>0</v>
      </c>
      <c r="D34" s="12">
        <v>0</v>
      </c>
      <c r="E34" s="12">
        <f t="shared" si="4"/>
        <v>0</v>
      </c>
      <c r="F34" s="12">
        <v>0</v>
      </c>
      <c r="G34" s="12">
        <v>0</v>
      </c>
      <c r="H34" s="12">
        <f t="shared" si="3"/>
        <v>0</v>
      </c>
    </row>
    <row r="35" spans="2:8" ht="14.4" customHeight="1" x14ac:dyDescent="0.25">
      <c r="B35" s="9" t="s">
        <v>36</v>
      </c>
      <c r="C35" s="12">
        <v>1275055.3273500002</v>
      </c>
      <c r="D35" s="12">
        <v>788359.24602999981</v>
      </c>
      <c r="E35" s="12">
        <f t="shared" si="4"/>
        <v>2063414.57338</v>
      </c>
      <c r="F35" s="12">
        <v>1455597.9452099998</v>
      </c>
      <c r="G35" s="12">
        <v>1340250.3978299997</v>
      </c>
      <c r="H35" s="12">
        <f t="shared" si="3"/>
        <v>607816.62817000016</v>
      </c>
    </row>
    <row r="36" spans="2:8" ht="14.4" customHeight="1" x14ac:dyDescent="0.25">
      <c r="B36" s="9" t="s">
        <v>37</v>
      </c>
      <c r="C36" s="12">
        <v>0</v>
      </c>
      <c r="D36" s="12">
        <v>0</v>
      </c>
      <c r="E36" s="12">
        <f t="shared" si="4"/>
        <v>0</v>
      </c>
      <c r="F36" s="12">
        <v>0</v>
      </c>
      <c r="G36" s="12">
        <v>0</v>
      </c>
      <c r="H36" s="12">
        <f t="shared" si="3"/>
        <v>0</v>
      </c>
    </row>
    <row r="37" spans="2:8" ht="14.4" customHeight="1" x14ac:dyDescent="0.25">
      <c r="B37" s="9" t="s">
        <v>38</v>
      </c>
      <c r="C37" s="12">
        <v>154940.05136000001</v>
      </c>
      <c r="D37" s="12">
        <v>78729.817869999999</v>
      </c>
      <c r="E37" s="12">
        <f t="shared" si="4"/>
        <v>233669.86923000001</v>
      </c>
      <c r="F37" s="12">
        <v>233533.85288000005</v>
      </c>
      <c r="G37" s="12">
        <v>220727.39961000002</v>
      </c>
      <c r="H37" s="12">
        <f t="shared" si="3"/>
        <v>136.01634999996168</v>
      </c>
    </row>
    <row r="38" spans="2:8" ht="14.4" customHeight="1" x14ac:dyDescent="0.25">
      <c r="B38" s="9" t="s">
        <v>39</v>
      </c>
      <c r="C38" s="12">
        <v>30299.302290000003</v>
      </c>
      <c r="D38" s="12">
        <v>-3380.6370499999989</v>
      </c>
      <c r="E38" s="12">
        <f t="shared" si="4"/>
        <v>26918.665240000006</v>
      </c>
      <c r="F38" s="12">
        <v>26918.665239999998</v>
      </c>
      <c r="G38" s="12">
        <v>25905.049230000001</v>
      </c>
      <c r="H38" s="12">
        <f t="shared" si="3"/>
        <v>0</v>
      </c>
    </row>
    <row r="39" spans="2:8" ht="14.4" customHeight="1" x14ac:dyDescent="0.25">
      <c r="B39" s="9" t="s">
        <v>40</v>
      </c>
      <c r="C39" s="12">
        <v>37050.6</v>
      </c>
      <c r="D39" s="12">
        <v>-33432.593549999998</v>
      </c>
      <c r="E39" s="12">
        <f t="shared" si="4"/>
        <v>3618.0064500000008</v>
      </c>
      <c r="F39" s="12">
        <v>3618.0064500000003</v>
      </c>
      <c r="G39" s="12">
        <v>3438.0064500000003</v>
      </c>
      <c r="H39" s="12">
        <f t="shared" si="3"/>
        <v>0</v>
      </c>
    </row>
    <row r="40" spans="2:8" ht="14.4" customHeight="1" x14ac:dyDescent="0.25">
      <c r="B40" s="16"/>
      <c r="C40" s="17"/>
      <c r="D40" s="17"/>
      <c r="E40" s="17"/>
      <c r="F40" s="17"/>
      <c r="G40" s="17"/>
      <c r="H40" s="17"/>
    </row>
    <row r="41" spans="2:8" ht="14.4" customHeight="1" x14ac:dyDescent="0.25">
      <c r="B41" s="7" t="s">
        <v>41</v>
      </c>
      <c r="C41" s="13">
        <v>27695243.852259997</v>
      </c>
      <c r="D41" s="13">
        <v>1442924.3231799966</v>
      </c>
      <c r="E41" s="13">
        <f t="shared" ref="E41:E45" si="5">C41+D41</f>
        <v>29138168.175439995</v>
      </c>
      <c r="F41" s="13">
        <v>28747375.996720016</v>
      </c>
      <c r="G41" s="13">
        <v>28704635.991230011</v>
      </c>
      <c r="H41" s="13">
        <f t="shared" si="3"/>
        <v>390792.17871997878</v>
      </c>
    </row>
    <row r="42" spans="2:8" ht="14.4" customHeight="1" x14ac:dyDescent="0.25">
      <c r="B42" s="9" t="s">
        <v>42</v>
      </c>
      <c r="C42" s="12">
        <v>8527523.4234999996</v>
      </c>
      <c r="D42" s="12">
        <v>-53368.530299999744</v>
      </c>
      <c r="E42" s="12">
        <f t="shared" si="5"/>
        <v>8474154.8932000007</v>
      </c>
      <c r="F42" s="12">
        <v>8474154.8932000007</v>
      </c>
      <c r="G42" s="12">
        <v>8464557.5001400001</v>
      </c>
      <c r="H42" s="12">
        <f t="shared" si="3"/>
        <v>0</v>
      </c>
    </row>
    <row r="43" spans="2:8" ht="20.399999999999999" x14ac:dyDescent="0.25">
      <c r="B43" s="9" t="s">
        <v>43</v>
      </c>
      <c r="C43" s="12">
        <v>18121257.370299999</v>
      </c>
      <c r="D43" s="12">
        <v>2542755.9119399963</v>
      </c>
      <c r="E43" s="12">
        <f t="shared" si="5"/>
        <v>20664013.282239996</v>
      </c>
      <c r="F43" s="12">
        <v>20273221.103520013</v>
      </c>
      <c r="G43" s="12">
        <v>20240078.491090011</v>
      </c>
      <c r="H43" s="12">
        <f t="shared" si="3"/>
        <v>390792.1787199825</v>
      </c>
    </row>
    <row r="44" spans="2:8" ht="14.4" customHeight="1" x14ac:dyDescent="0.25">
      <c r="B44" s="9" t="s">
        <v>44</v>
      </c>
      <c r="C44" s="12">
        <v>0</v>
      </c>
      <c r="D44" s="12">
        <v>0</v>
      </c>
      <c r="E44" s="12">
        <f t="shared" si="5"/>
        <v>0</v>
      </c>
      <c r="F44" s="12">
        <v>0</v>
      </c>
      <c r="G44" s="12">
        <v>0</v>
      </c>
      <c r="H44" s="12">
        <f t="shared" si="3"/>
        <v>0</v>
      </c>
    </row>
    <row r="45" spans="2:8" ht="14.4" customHeight="1" x14ac:dyDescent="0.25">
      <c r="B45" s="9" t="s">
        <v>45</v>
      </c>
      <c r="C45" s="12">
        <v>1046463.0584600001</v>
      </c>
      <c r="D45" s="12">
        <v>-1046463.0584600001</v>
      </c>
      <c r="E45" s="12">
        <f t="shared" si="5"/>
        <v>0</v>
      </c>
      <c r="F45" s="12">
        <v>0</v>
      </c>
      <c r="G45" s="12">
        <v>0</v>
      </c>
      <c r="H45" s="12">
        <f t="shared" si="3"/>
        <v>0</v>
      </c>
    </row>
    <row r="46" spans="2:8" ht="14.4" customHeight="1" x14ac:dyDescent="0.25">
      <c r="B46" s="11"/>
      <c r="C46" s="12"/>
      <c r="D46" s="12"/>
      <c r="E46" s="12"/>
      <c r="F46" s="12"/>
      <c r="G46" s="12"/>
      <c r="H46" s="12"/>
    </row>
    <row r="47" spans="2:8" ht="14.4" customHeight="1" x14ac:dyDescent="0.25">
      <c r="B47" s="14" t="s">
        <v>46</v>
      </c>
      <c r="C47" s="15">
        <f>C11+C21+C30+C41</f>
        <v>105144990.98440999</v>
      </c>
      <c r="D47" s="15">
        <f>D11+D21+D30+D41</f>
        <v>8062133.5945299957</v>
      </c>
      <c r="E47" s="15">
        <f t="shared" ref="E47" si="6">C47+D47</f>
        <v>113207124.57893999</v>
      </c>
      <c r="F47" s="15">
        <f t="shared" ref="F47:G47" si="7">F11+F21+F30+F41</f>
        <v>110517256.95652997</v>
      </c>
      <c r="G47" s="15">
        <f t="shared" si="7"/>
        <v>107215668.56714001</v>
      </c>
      <c r="H47" s="15">
        <f t="shared" si="3"/>
        <v>2689867.6224100143</v>
      </c>
    </row>
    <row r="48" spans="2:8" ht="14.4" customHeight="1" x14ac:dyDescent="0.25">
      <c r="B48" s="3"/>
      <c r="C48" s="3"/>
      <c r="D48" s="3"/>
      <c r="E48" s="3"/>
      <c r="F48" s="3"/>
      <c r="G48" s="3"/>
      <c r="H48" s="3"/>
    </row>
    <row r="49" spans="2:8" ht="14.4" customHeight="1" x14ac:dyDescent="0.25">
      <c r="B49" s="3"/>
      <c r="C49" s="4"/>
      <c r="D49" s="4"/>
      <c r="E49" s="4"/>
      <c r="F49" s="4"/>
      <c r="G49" s="4"/>
      <c r="H49" s="3"/>
    </row>
    <row r="50" spans="2:8" ht="14.4" customHeight="1" x14ac:dyDescent="0.25">
      <c r="C50" s="5"/>
      <c r="D50" s="5"/>
      <c r="E50" s="5"/>
      <c r="F50" s="5"/>
      <c r="G50" s="5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4" orientation="landscape" r:id="rId1"/>
  <ignoredErrors>
    <ignoredError sqref="E4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II.8 EACF</vt:lpstr>
      <vt:lpstr>'II.8 EACF'!Área_de_impresión</vt:lpstr>
      <vt:lpstr>'II.8 EACF'!Títulos_a_imprimir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Mistica Medina Ochoa</cp:lastModifiedBy>
  <cp:lastPrinted>2021-02-02T15:45:13Z</cp:lastPrinted>
  <dcterms:created xsi:type="dcterms:W3CDTF">2020-05-04T21:09:00Z</dcterms:created>
  <dcterms:modified xsi:type="dcterms:W3CDTF">2021-04-08T15:29:04Z</dcterms:modified>
</cp:coreProperties>
</file>