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<sst xmlns="http://schemas.openxmlformats.org/spreadsheetml/2006/main" count="21" uniqueCount="21">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</sst>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1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4"/>
  <sheetViews>
    <sheetView showGridLines="0" tabSelected="1" zoomScaleNormal="100" workbookViewId="0">
      <selection activeCell="K21" sqref="K21"/>
    </sheetView>
  </sheetViews>
  <sheetFormatPr baseColWidth="10" defaultColWidth="11.5703125" defaultRowHeight="15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customWidth="1"/>
    <col min="19" max="19" width="1.5703125" customWidth="1"/>
  </cols>
  <sheetData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5">
      <c r="B5" s="20" t="s">
        <v>20</v>
      </c>
      <c r="C5" s="21"/>
      <c r="D5" s="21"/>
      <c r="E5" s="21"/>
      <c r="F5" s="21"/>
      <c r="G5" s="21"/>
      <c r="H5" s="22"/>
    </row>
    <row r="6" spans="2:8" ht="14.45" customHeight="1" x14ac:dyDescent="0.25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5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5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5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5">
      <c r="B10" s="6"/>
      <c r="C10" s="6"/>
      <c r="D10" s="6"/>
      <c r="E10" s="6"/>
      <c r="F10" s="6"/>
      <c r="G10" s="6"/>
      <c r="H10" s="6"/>
    </row>
    <row r="11" spans="2:8" ht="14.45" customHeight="1" x14ac:dyDescent="0.25">
      <c r="B11" s="7" t="s">
        <v>14</v>
      </c>
      <c r="C11" s="8">
        <v>89759026.183530018</v>
      </c>
      <c r="D11" s="8">
        <v>12827624.02533998</v>
      </c>
      <c r="E11" s="8">
        <f t="shared" ref="E11" si="0">C11+D11</f>
        <v>102586650.20886999</v>
      </c>
      <c r="F11" s="8">
        <v>73977774.90365003</v>
      </c>
      <c r="G11" s="8">
        <v>71989836.58442004</v>
      </c>
      <c r="H11" s="8">
        <f t="shared" ref="H11" si="1">E11-F11</f>
        <v>28608875.305219963</v>
      </c>
    </row>
    <row r="12" spans="2:8" ht="14.45" customHeight="1" x14ac:dyDescent="0.25">
      <c r="B12" s="7"/>
      <c r="C12" s="8"/>
      <c r="D12" s="8"/>
      <c r="E12" s="8"/>
      <c r="F12" s="8"/>
      <c r="G12" s="8"/>
      <c r="H12" s="8"/>
    </row>
    <row r="13" spans="2:8" ht="14.45" customHeight="1" x14ac:dyDescent="0.25">
      <c r="B13" s="7" t="s">
        <v>15</v>
      </c>
      <c r="C13" s="8">
        <v>24459369.027929999</v>
      </c>
      <c r="D13" s="8">
        <v>6872167.3333500074</v>
      </c>
      <c r="E13" s="8">
        <f t="shared" ref="E13" si="2">C13+D13</f>
        <v>31331536.361280005</v>
      </c>
      <c r="F13" s="8">
        <v>12694812.751490006</v>
      </c>
      <c r="G13" s="8">
        <v>11575617.951810008</v>
      </c>
      <c r="H13" s="8">
        <f>E13-F13</f>
        <v>18636723.609789997</v>
      </c>
    </row>
    <row r="14" spans="2:8" ht="14.45" customHeight="1" x14ac:dyDescent="0.25">
      <c r="B14" s="7"/>
      <c r="C14" s="8"/>
      <c r="D14" s="8"/>
      <c r="E14" s="8"/>
      <c r="F14" s="8"/>
      <c r="G14" s="8"/>
      <c r="H14" s="8"/>
    </row>
    <row r="15" spans="2:8" ht="14.45" customHeight="1" x14ac:dyDescent="0.25">
      <c r="B15" s="7" t="s">
        <v>16</v>
      </c>
      <c r="C15" s="8">
        <v>10370484.899219999</v>
      </c>
      <c r="D15" s="8">
        <v>16899774.83021</v>
      </c>
      <c r="E15" s="8">
        <f t="shared" ref="E15" si="3">C15+D15</f>
        <v>27270259.729429998</v>
      </c>
      <c r="F15" s="8">
        <v>24862160.870329998</v>
      </c>
      <c r="G15" s="8">
        <v>24862160.870329998</v>
      </c>
      <c r="H15" s="8">
        <f>E15-F15</f>
        <v>2408098.8590999991</v>
      </c>
    </row>
    <row r="16" spans="2:8" ht="14.45" customHeight="1" x14ac:dyDescent="0.25">
      <c r="B16" s="7"/>
      <c r="C16" s="8"/>
      <c r="D16" s="8"/>
      <c r="E16" s="8"/>
      <c r="F16" s="8"/>
      <c r="G16" s="8"/>
      <c r="H16" s="8"/>
    </row>
    <row r="17" spans="2:8" ht="14.45" customHeight="1" x14ac:dyDescent="0.25">
      <c r="B17" s="7" t="s">
        <v>17</v>
      </c>
      <c r="C17" s="8">
        <v>2695010.33555</v>
      </c>
      <c r="D17" s="8">
        <v>47952.009370000007</v>
      </c>
      <c r="E17" s="8">
        <f t="shared" ref="E17" si="4">C17+D17</f>
        <v>2742962.3449200001</v>
      </c>
      <c r="F17" s="8">
        <v>1352913.38427</v>
      </c>
      <c r="G17" s="8">
        <v>1352913.38427</v>
      </c>
      <c r="H17" s="8">
        <f>E17-F17</f>
        <v>1390048.96065</v>
      </c>
    </row>
    <row r="18" spans="2:8" ht="14.45" customHeight="1" x14ac:dyDescent="0.25">
      <c r="B18" s="7"/>
      <c r="C18" s="8"/>
      <c r="D18" s="8"/>
      <c r="E18" s="8"/>
      <c r="F18" s="8"/>
      <c r="G18" s="8"/>
      <c r="H18" s="8"/>
    </row>
    <row r="19" spans="2:8" ht="14.45" customHeight="1" x14ac:dyDescent="0.25">
      <c r="B19" s="7" t="s">
        <v>18</v>
      </c>
      <c r="C19" s="8">
        <v>12753111.848920001</v>
      </c>
      <c r="D19" s="8">
        <v>1387991.1987799986</v>
      </c>
      <c r="E19" s="8">
        <f t="shared" ref="E19" si="5">C19+D19</f>
        <v>14141103.047699999</v>
      </c>
      <c r="F19" s="8">
        <v>10451072.53813999</v>
      </c>
      <c r="G19" s="8">
        <v>10391470.43514999</v>
      </c>
      <c r="H19" s="8">
        <f>E19-F19</f>
        <v>3690030.5095600095</v>
      </c>
    </row>
    <row r="20" spans="2:8" ht="14.45" customHeight="1" x14ac:dyDescent="0.25">
      <c r="B20" s="9"/>
      <c r="C20" s="10"/>
      <c r="D20" s="10"/>
      <c r="E20" s="10"/>
      <c r="F20" s="10"/>
      <c r="G20" s="10"/>
      <c r="H20" s="10"/>
    </row>
    <row r="21" spans="2:8" ht="14.45" customHeight="1" x14ac:dyDescent="0.25">
      <c r="B21" s="11" t="s">
        <v>19</v>
      </c>
      <c r="C21" s="12">
        <f>C11+C13+C15+C17+C19</f>
        <v>140037002.29515001</v>
      </c>
      <c r="D21" s="12">
        <f>D11+D13+D15+D17+D19</f>
        <v>38035509.397049986</v>
      </c>
      <c r="E21" s="12">
        <f>C21+D21</f>
        <v>178072511.69220001</v>
      </c>
      <c r="F21" s="12">
        <f t="shared" ref="F21:G21" si="6">F11+F13+F15+F17+F19</f>
        <v>123338734.44788003</v>
      </c>
      <c r="G21" s="12">
        <f t="shared" si="6"/>
        <v>120171999.22598001</v>
      </c>
      <c r="H21" s="12">
        <f>E21-F21</f>
        <v>54733777.244319975</v>
      </c>
    </row>
    <row r="23" spans="2:8" x14ac:dyDescent="0.25">
      <c r="C23" s="3"/>
      <c r="D23" s="3"/>
      <c r="E23" s="3"/>
      <c r="F23" s="3"/>
      <c r="G23" s="3"/>
    </row>
    <row r="24" spans="2:8" x14ac:dyDescent="0.25">
      <c r="C24" s="4"/>
      <c r="D24" s="4"/>
      <c r="E24" s="4"/>
      <c r="F24" s="4"/>
      <c r="G2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2020-05-04T21:06:23Z</dcterms:created>
  <dcterms:modified xsi:type="dcterms:W3CDTF">2023-11-13T20:14:23Z</dcterms:modified>
</cp:coreProperties>
</file>