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DCE60525-112B-4491-9005-FABB129F203F}" xr6:coauthVersionLast="47" xr6:coauthVersionMax="47" xr10:uidLastSave="{00000000-0000-0000-0000-000000000000}"/>
  <bookViews>
    <workbookView xWindow="-120" yWindow="-120" windowWidth="29040" windowHeight="15840" xr2:uid="{FF42074C-E416-4176-B9FE-95C5E11792E8}"/>
  </bookViews>
  <sheets>
    <sheet name="II.6 EATG " sheetId="1" r:id="rId1"/>
  </sheets>
  <definedNames>
    <definedName name="_xlnm.Print_Area" localSheetId="0">'II.6 EATG '!$B$2:$H$21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3" i="1"/>
  <c r="G21" i="1"/>
  <c r="F21" i="1"/>
  <c r="H17" i="1" l="1"/>
  <c r="H13" i="1"/>
  <c r="C21" i="1"/>
  <c r="D21" i="1"/>
  <c r="E11" i="1"/>
  <c r="E15" i="1"/>
  <c r="E19" i="1"/>
  <c r="E21" i="1" l="1"/>
  <c r="H15" i="1"/>
  <c r="H11" i="1"/>
  <c r="H19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<sst xmlns="http://schemas.openxmlformats.org/spreadsheetml/2006/main" count="21" uniqueCount="21">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</sst>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6" fontId="2" fillId="0" borderId="0" xfId="1" applyNumberFormat="1" applyFont="1"/>
    <xf numFmtId="166" fontId="8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3F9EE1-A053-468A-B896-3E8EABED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9C20-92A2-493F-898E-4BC22A9AE064}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5" customWidth="1"/>
    <col min="3" max="8" width="12.7109375" style="5" customWidth="1"/>
    <col min="9" max="9" width="5.7109375" style="5" customWidth="1"/>
    <col min="10" max="16384" width="11.5703125" style="5"/>
  </cols>
  <sheetData>
    <row r="2" spans="2:8" ht="14.45" customHeight="1" x14ac:dyDescent="0.2">
      <c r="B2" s="2" t="s">
        <v>0</v>
      </c>
      <c r="C2" s="3"/>
      <c r="D2" s="3"/>
      <c r="E2" s="3"/>
      <c r="F2" s="3"/>
      <c r="G2" s="3"/>
      <c r="H2" s="4"/>
    </row>
    <row r="3" spans="2:8" ht="14.45" customHeight="1" x14ac:dyDescent="0.2">
      <c r="B3" s="6" t="s">
        <v>1</v>
      </c>
      <c r="C3" s="7"/>
      <c r="D3" s="7"/>
      <c r="E3" s="7"/>
      <c r="F3" s="7"/>
      <c r="G3" s="7"/>
      <c r="H3" s="8"/>
    </row>
    <row r="4" spans="2:8" ht="14.45" customHeight="1" x14ac:dyDescent="0.2">
      <c r="B4" s="6" t="s">
        <v>2</v>
      </c>
      <c r="C4" s="7"/>
      <c r="D4" s="7"/>
      <c r="E4" s="7"/>
      <c r="F4" s="7"/>
      <c r="G4" s="7"/>
      <c r="H4" s="8"/>
    </row>
    <row r="5" spans="2:8" ht="14.45" customHeight="1" x14ac:dyDescent="0.2">
      <c r="B5" s="9" t="s">
        <v>20</v>
      </c>
      <c r="C5" s="10"/>
      <c r="D5" s="10"/>
      <c r="E5" s="10"/>
      <c r="F5" s="10"/>
      <c r="G5" s="10"/>
      <c r="H5" s="11"/>
    </row>
    <row r="6" spans="2:8" ht="14.45" customHeight="1" x14ac:dyDescent="0.2">
      <c r="B6" s="12" t="s">
        <v>3</v>
      </c>
      <c r="C6" s="13"/>
      <c r="D6" s="13"/>
      <c r="E6" s="13"/>
      <c r="F6" s="13"/>
      <c r="G6" s="13"/>
      <c r="H6" s="14"/>
    </row>
    <row r="7" spans="2:8" ht="14.45" customHeight="1" x14ac:dyDescent="0.2">
      <c r="B7" s="15" t="s">
        <v>4</v>
      </c>
      <c r="C7" s="16" t="s">
        <v>5</v>
      </c>
      <c r="D7" s="16"/>
      <c r="E7" s="16"/>
      <c r="F7" s="16"/>
      <c r="G7" s="16"/>
      <c r="H7" s="16" t="s">
        <v>6</v>
      </c>
    </row>
    <row r="8" spans="2:8" ht="22.5" x14ac:dyDescent="0.2"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6"/>
    </row>
    <row r="9" spans="2:8" ht="14.45" customHeight="1" x14ac:dyDescent="0.2">
      <c r="B9" s="19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20"/>
      <c r="C10" s="20"/>
      <c r="D10" s="20"/>
      <c r="E10" s="20"/>
      <c r="F10" s="20"/>
      <c r="G10" s="20"/>
      <c r="H10" s="20"/>
    </row>
    <row r="11" spans="2:8" ht="14.45" customHeight="1" x14ac:dyDescent="0.2">
      <c r="B11" s="21" t="s">
        <v>14</v>
      </c>
      <c r="C11" s="22">
        <v>79778800.678019986</v>
      </c>
      <c r="D11" s="22">
        <v>11924583.781240029</v>
      </c>
      <c r="E11" s="22">
        <f t="shared" ref="E11" si="0">C11+D11</f>
        <v>91703384.459260017</v>
      </c>
      <c r="F11" s="22">
        <v>62906114.07041996</v>
      </c>
      <c r="G11" s="22">
        <v>61847091.974769987</v>
      </c>
      <c r="H11" s="22">
        <f t="shared" ref="H11" si="1">E11-F11</f>
        <v>28797270.388840057</v>
      </c>
    </row>
    <row r="12" spans="2:8" ht="14.45" customHeight="1" x14ac:dyDescent="0.2">
      <c r="B12" s="21"/>
      <c r="C12" s="22"/>
      <c r="D12" s="22"/>
      <c r="E12" s="22"/>
      <c r="F12" s="22"/>
      <c r="G12" s="22"/>
      <c r="H12" s="22"/>
    </row>
    <row r="13" spans="2:8" ht="14.45" customHeight="1" x14ac:dyDescent="0.2">
      <c r="B13" s="21" t="s">
        <v>15</v>
      </c>
      <c r="C13" s="22">
        <v>15665004.591179999</v>
      </c>
      <c r="D13" s="22">
        <v>592571.88316999748</v>
      </c>
      <c r="E13" s="22">
        <f t="shared" ref="E13" si="2">C13+D13</f>
        <v>16257576.474349996</v>
      </c>
      <c r="F13" s="22">
        <v>6463158.8054199954</v>
      </c>
      <c r="G13" s="22">
        <v>5843690.3811099986</v>
      </c>
      <c r="H13" s="22">
        <f>E13-F13</f>
        <v>9794417.6689300016</v>
      </c>
    </row>
    <row r="14" spans="2:8" ht="14.45" customHeight="1" x14ac:dyDescent="0.2">
      <c r="B14" s="21"/>
      <c r="C14" s="22"/>
      <c r="D14" s="22"/>
      <c r="E14" s="22"/>
      <c r="F14" s="22"/>
      <c r="G14" s="22"/>
      <c r="H14" s="22"/>
    </row>
    <row r="15" spans="2:8" ht="14.45" customHeight="1" x14ac:dyDescent="0.2">
      <c r="B15" s="21" t="s">
        <v>16</v>
      </c>
      <c r="C15" s="22">
        <v>9299034.5387200005</v>
      </c>
      <c r="D15" s="22">
        <v>8213913.4009900037</v>
      </c>
      <c r="E15" s="22">
        <f t="shared" ref="E15" si="3">C15+D15</f>
        <v>17512947.939710006</v>
      </c>
      <c r="F15" s="22">
        <v>15748291.530670004</v>
      </c>
      <c r="G15" s="22">
        <v>15748291.530670004</v>
      </c>
      <c r="H15" s="22">
        <f>E15-F15</f>
        <v>1764656.4090400022</v>
      </c>
    </row>
    <row r="16" spans="2:8" ht="14.45" customHeight="1" x14ac:dyDescent="0.2">
      <c r="B16" s="21"/>
      <c r="C16" s="22"/>
      <c r="D16" s="22"/>
      <c r="E16" s="22"/>
      <c r="F16" s="22"/>
      <c r="G16" s="22"/>
      <c r="H16" s="22"/>
    </row>
    <row r="17" spans="2:8" ht="14.45" customHeight="1" x14ac:dyDescent="0.2">
      <c r="B17" s="21" t="s">
        <v>17</v>
      </c>
      <c r="C17" s="22">
        <v>2701986.5371399997</v>
      </c>
      <c r="D17" s="22">
        <v>56055.456910000015</v>
      </c>
      <c r="E17" s="22">
        <f t="shared" ref="E17" si="4">C17+D17</f>
        <v>2758041.9940499999</v>
      </c>
      <c r="F17" s="22">
        <v>1212511.5368499996</v>
      </c>
      <c r="G17" s="22">
        <v>1212511.5368499996</v>
      </c>
      <c r="H17" s="22">
        <f>E17-F17</f>
        <v>1545530.4572000003</v>
      </c>
    </row>
    <row r="18" spans="2:8" ht="14.45" customHeight="1" x14ac:dyDescent="0.2">
      <c r="B18" s="21"/>
      <c r="C18" s="22"/>
      <c r="D18" s="22"/>
      <c r="E18" s="22"/>
      <c r="F18" s="22"/>
      <c r="G18" s="22"/>
      <c r="H18" s="22"/>
    </row>
    <row r="19" spans="2:8" ht="14.45" customHeight="1" x14ac:dyDescent="0.2">
      <c r="B19" s="21" t="s">
        <v>18</v>
      </c>
      <c r="C19" s="22">
        <v>10749426.613720002</v>
      </c>
      <c r="D19" s="22">
        <v>215860.07559000043</v>
      </c>
      <c r="E19" s="22">
        <f t="shared" ref="E19" si="5">C19+D19</f>
        <v>10965286.689310001</v>
      </c>
      <c r="F19" s="22">
        <v>8603231.1640499849</v>
      </c>
      <c r="G19" s="22">
        <v>8603231.1640499849</v>
      </c>
      <c r="H19" s="22">
        <f>E19-F19</f>
        <v>2362055.5252600163</v>
      </c>
    </row>
    <row r="20" spans="2:8" ht="14.45" customHeight="1" x14ac:dyDescent="0.2">
      <c r="B20" s="23"/>
      <c r="C20" s="24"/>
      <c r="D20" s="24"/>
      <c r="E20" s="24"/>
      <c r="F20" s="24"/>
      <c r="G20" s="24"/>
      <c r="H20" s="24"/>
    </row>
    <row r="21" spans="2:8" ht="14.45" customHeight="1" x14ac:dyDescent="0.2">
      <c r="B21" s="25" t="s">
        <v>19</v>
      </c>
      <c r="C21" s="26">
        <f>C11+C13+C15+C17+C19</f>
        <v>118194252.95877998</v>
      </c>
      <c r="D21" s="26">
        <f>D11+D13+D15+D17+D19</f>
        <v>21002984.597900029</v>
      </c>
      <c r="E21" s="26">
        <f>C21+D21</f>
        <v>139197237.55667999</v>
      </c>
      <c r="F21" s="26">
        <f t="shared" ref="F21:G21" si="6">F11+F13+F15+F17+F19</f>
        <v>94933307.107409939</v>
      </c>
      <c r="G21" s="26">
        <f t="shared" si="6"/>
        <v>93254816.587449983</v>
      </c>
      <c r="H21" s="26">
        <f>E21-F21</f>
        <v>44263930.449270055</v>
      </c>
    </row>
    <row r="23" spans="2:8" x14ac:dyDescent="0.2">
      <c r="C23" s="27"/>
      <c r="D23" s="27"/>
      <c r="E23" s="27"/>
      <c r="F23" s="27"/>
      <c r="G23" s="27"/>
    </row>
    <row r="24" spans="2:8" x14ac:dyDescent="0.2">
      <c r="C24" s="28"/>
      <c r="D24" s="28"/>
      <c r="E24" s="28"/>
      <c r="F24" s="28"/>
      <c r="G24" s="28"/>
    </row>
  </sheetData>
  <mergeCells count="8">
    <mergeCell ref="B2:H2"/>
    <mergeCell ref="B3:H3"/>
    <mergeCell ref="B4:H4"/>
    <mergeCell ref="B5:H5"/>
    <mergeCell ref="B6:H6"/>
    <mergeCell ref="B7:B9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2022-10-28T16:22:04Z</dcterms:created>
  <dcterms:modified xsi:type="dcterms:W3CDTF">2022-10-28T16:23:17Z</dcterms:modified>
</cp:coreProperties>
</file>