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88332F31-212E-4FF7-8D26-06AE2884E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4 EAAD" sheetId="1" r:id="rId1"/>
  </sheets>
  <definedNames>
    <definedName name="_xlnm.Print_Area" localSheetId="0">'II.4 EAAD'!$B$2:$H$46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D46" i="1"/>
  <c r="C46" i="1"/>
  <c r="E37" i="1"/>
  <c r="E36" i="1"/>
  <c r="E35" i="1"/>
  <c r="H35" i="1" s="1"/>
  <c r="E34" i="1"/>
  <c r="E32" i="1"/>
  <c r="H32" i="1" s="1"/>
  <c r="E30" i="1"/>
  <c r="E28" i="1"/>
  <c r="H28" i="1" s="1"/>
  <c r="E29" i="1" l="1"/>
  <c r="H30" i="1"/>
  <c r="E33" i="1"/>
  <c r="H36" i="1"/>
  <c r="E31" i="1"/>
  <c r="H34" i="1"/>
  <c r="H37" i="1"/>
  <c r="H33" i="1" l="1"/>
  <c r="H29" i="1"/>
  <c r="H31" i="1"/>
  <c r="E44" i="1" l="1"/>
  <c r="E43" i="1"/>
  <c r="E40" i="1"/>
  <c r="E38" i="1"/>
  <c r="E27" i="1"/>
  <c r="E42" i="1"/>
  <c r="E12" i="1"/>
  <c r="E15" i="1"/>
  <c r="E24" i="1"/>
  <c r="E11" i="1"/>
  <c r="E13" i="1"/>
  <c r="E16" i="1"/>
  <c r="E19" i="1"/>
  <c r="E22" i="1"/>
  <c r="E25" i="1"/>
  <c r="E41" i="1"/>
  <c r="E14" i="1"/>
  <c r="E17" i="1"/>
  <c r="E20" i="1"/>
  <c r="E23" i="1"/>
  <c r="E26" i="1"/>
  <c r="E39" i="1"/>
  <c r="E18" i="1"/>
  <c r="E21" i="1"/>
  <c r="H44" i="1" l="1"/>
  <c r="H11" i="1"/>
  <c r="H20" i="1"/>
  <c r="H17" i="1"/>
  <c r="H12" i="1"/>
  <c r="H26" i="1"/>
  <c r="H15" i="1"/>
  <c r="H41" i="1"/>
  <c r="H38" i="1"/>
  <c r="H23" i="1"/>
  <c r="H22" i="1"/>
  <c r="H19" i="1"/>
  <c r="H24" i="1"/>
  <c r="H14" i="1"/>
  <c r="H27" i="1"/>
  <c r="H40" i="1"/>
  <c r="H21" i="1"/>
  <c r="H16" i="1"/>
  <c r="H43" i="1"/>
  <c r="H42" i="1"/>
  <c r="H25" i="1"/>
  <c r="H18" i="1"/>
  <c r="H39" i="1"/>
  <c r="H13" i="1"/>
  <c r="E46" i="1"/>
  <c r="H46" i="1" l="1"/>
</calcChain>
</file>

<file path=xl/sharedStrings.xml><?xml version="1.0" encoding="utf-8"?>
<sst xmlns="http://schemas.openxmlformats.org/spreadsheetml/2006/main" count="50" uniqueCount="50">
  <si>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</si>
  <si>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</si>
  <si>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</si>
  <si>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</si>
  <si>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</si>
  <si>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</si>
  <si>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</si>
  <si>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</si>
  <si>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</si>
  <si>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</si>
  <si>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</si>
  <si>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</si>
  <si>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</si>
  <si>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</si>
  <si>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Unidades Administrativas del Gobernador</t>
  </si>
  <si>
    <t>Secretaría General de Gobierno</t>
  </si>
  <si>
    <t>Secretaría de Finanzas y Tesorería General del Estado</t>
  </si>
  <si>
    <t>Representación del Gobierno del Estado de Nuevo León en la Ciudad de México</t>
  </si>
  <si>
    <t>Secretaría de Seguridad Pública</t>
  </si>
  <si>
    <t>Secretaría de Educación</t>
  </si>
  <si>
    <t>Secretaría de Salud</t>
  </si>
  <si>
    <t>Secretaría de Economía y Trabajo</t>
  </si>
  <si>
    <t>Secretaría de Infraestructura</t>
  </si>
  <si>
    <t>Secretaría de Desarrollo Social</t>
  </si>
  <si>
    <t>Secretaría de Administración</t>
  </si>
  <si>
    <t>Secretaría de Desarrollo Sustentable</t>
  </si>
  <si>
    <t>Contraloría y Transparencia Gubernamental</t>
  </si>
  <si>
    <t>Secretaría de Desarrollo Agropecuario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</si>
  <si>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</si>
  <si>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</si>
  <si>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</si>
  <si>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</si>
  <si>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</si>
  <si>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</si>
  <si>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</si>
  <si>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</si>
  <si>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</si>
  <si>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</si>
  <si>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</si>
  <si>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</si>
  <si>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</si>
  <si>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</si>
  <si>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</si>
  <si>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</si>
  <si>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</si>
  <si>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</si>
  <si>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</t>
  </si>
  <si>
    <t>Secretaría De Las Mujeres</t>
  </si>
  <si>
    <t>Secretaría De Cultura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</si>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</sst>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K50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11" ht="15" x14ac:dyDescent="0.2">
      <c r="B2" s="14" t="s">
        <v>0</v>
      </c>
      <c r="C2" s="15"/>
      <c r="D2" s="15"/>
      <c r="E2" s="15"/>
      <c r="F2" s="15"/>
      <c r="G2" s="15"/>
      <c r="H2" s="16"/>
    </row>
    <row r="3" spans="1:11" x14ac:dyDescent="0.2">
      <c r="B3" s="17" t="s">
        <v>1</v>
      </c>
      <c r="C3" s="18"/>
      <c r="D3" s="18"/>
      <c r="E3" s="18"/>
      <c r="F3" s="18"/>
      <c r="G3" s="18"/>
      <c r="H3" s="19"/>
    </row>
    <row r="4" spans="1:11" x14ac:dyDescent="0.2">
      <c r="B4" s="17" t="s">
        <v>2</v>
      </c>
      <c r="C4" s="18"/>
      <c r="D4" s="18"/>
      <c r="E4" s="18"/>
      <c r="F4" s="18"/>
      <c r="G4" s="18"/>
      <c r="H4" s="19"/>
    </row>
    <row r="5" spans="1:11" x14ac:dyDescent="0.2">
      <c r="B5" s="20" t="s">
        <v>49</v>
      </c>
      <c r="C5" s="21"/>
      <c r="D5" s="21"/>
      <c r="E5" s="21"/>
      <c r="F5" s="21"/>
      <c r="G5" s="21"/>
      <c r="H5" s="22"/>
    </row>
    <row r="6" spans="1:11" x14ac:dyDescent="0.2">
      <c r="B6" s="23" t="s">
        <v>3</v>
      </c>
      <c r="C6" s="24"/>
      <c r="D6" s="24"/>
      <c r="E6" s="24"/>
      <c r="F6" s="24"/>
      <c r="G6" s="24"/>
      <c r="H6" s="25"/>
    </row>
    <row r="7" spans="1:11" ht="1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1:11" ht="22.5" x14ac:dyDescent="0.2">
      <c r="B8" s="27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3"/>
    </row>
    <row r="9" spans="1:11" x14ac:dyDescent="0.2">
      <c r="B9" s="28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11" ht="14.45" customHeight="1" x14ac:dyDescent="0.2">
      <c r="B10" s="7"/>
      <c r="C10" s="7"/>
      <c r="D10" s="7"/>
      <c r="E10" s="7"/>
      <c r="F10" s="7"/>
      <c r="G10" s="7"/>
      <c r="H10" s="7"/>
    </row>
    <row r="11" spans="1:11" ht="14.45" customHeight="1" x14ac:dyDescent="0.2">
      <c r="A11" s="2">
        <v>301</v>
      </c>
      <c r="B11" s="8" t="s">
        <v>14</v>
      </c>
      <c r="C11" s="9">
        <v>75731.376079999973</v>
      </c>
      <c r="D11" s="9">
        <v>-8056.5592300000053</v>
      </c>
      <c r="E11" s="9">
        <f>C11+D11</f>
        <v>67674.816849999974</v>
      </c>
      <c r="F11" s="9">
        <v>65823.100820000021</v>
      </c>
      <c r="G11" s="9">
        <v>59476.35814000004</v>
      </c>
      <c r="H11" s="9">
        <f>E11-F11</f>
        <v>1851.7160299999523</v>
      </c>
      <c r="K11" s="12"/>
    </row>
    <row r="12" spans="1:11" ht="14.45" customHeight="1" x14ac:dyDescent="0.2">
      <c r="A12" s="2">
        <v>303</v>
      </c>
      <c r="B12" s="8" t="s">
        <v>15</v>
      </c>
      <c r="C12" s="9">
        <v>1528467.9737800001</v>
      </c>
      <c r="D12" s="9">
        <v>230674.41350000005</v>
      </c>
      <c r="E12" s="9">
        <f t="shared" ref="E12:E46" si="0">C12+D12</f>
        <v>1759142.3872800001</v>
      </c>
      <c r="F12" s="9">
        <v>1556981.4969999981</v>
      </c>
      <c r="G12" s="9">
        <v>1472662.9528999983</v>
      </c>
      <c r="H12" s="9">
        <f t="shared" ref="H12:H46" si="1">E12-F12</f>
        <v>202160.89028000203</v>
      </c>
      <c r="K12" s="12"/>
    </row>
    <row r="13" spans="1:11" ht="14.45" customHeight="1" x14ac:dyDescent="0.2">
      <c r="A13" s="2">
        <v>304</v>
      </c>
      <c r="B13" s="8" t="s">
        <v>16</v>
      </c>
      <c r="C13" s="9">
        <v>13489866.760599993</v>
      </c>
      <c r="D13" s="9">
        <v>1408170.6798300005</v>
      </c>
      <c r="E13" s="9">
        <f t="shared" si="0"/>
        <v>14898037.440429993</v>
      </c>
      <c r="F13" s="9">
        <v>14710993.454919999</v>
      </c>
      <c r="G13" s="9">
        <v>14589522.253369994</v>
      </c>
      <c r="H13" s="9">
        <f t="shared" si="1"/>
        <v>187043.98550999351</v>
      </c>
      <c r="K13" s="12"/>
    </row>
    <row r="14" spans="1:11" ht="14.45" customHeight="1" x14ac:dyDescent="0.2">
      <c r="A14" s="2">
        <v>306</v>
      </c>
      <c r="B14" s="8" t="s">
        <v>17</v>
      </c>
      <c r="C14" s="9">
        <v>24566.513650000001</v>
      </c>
      <c r="D14" s="9">
        <v>2829.4353700000001</v>
      </c>
      <c r="E14" s="9">
        <f t="shared" si="0"/>
        <v>27395.94902</v>
      </c>
      <c r="F14" s="9">
        <v>22656.327060000007</v>
      </c>
      <c r="G14" s="9">
        <v>21098.209090000004</v>
      </c>
      <c r="H14" s="9">
        <f t="shared" si="1"/>
        <v>4739.6219599999931</v>
      </c>
      <c r="K14" s="12"/>
    </row>
    <row r="15" spans="1:11" ht="14.45" customHeight="1" x14ac:dyDescent="0.2">
      <c r="A15" s="2">
        <v>307</v>
      </c>
      <c r="B15" s="8" t="s">
        <v>18</v>
      </c>
      <c r="C15" s="9">
        <v>5521743.1785399895</v>
      </c>
      <c r="D15" s="9">
        <v>487501.74897999933</v>
      </c>
      <c r="E15" s="9">
        <f t="shared" si="0"/>
        <v>6009244.9275199892</v>
      </c>
      <c r="F15" s="9">
        <v>5648378.0594600029</v>
      </c>
      <c r="G15" s="9">
        <v>5178417.5131500028</v>
      </c>
      <c r="H15" s="9">
        <f t="shared" si="1"/>
        <v>360866.86805998627</v>
      </c>
      <c r="K15" s="12"/>
    </row>
    <row r="16" spans="1:11" ht="14.45" customHeight="1" x14ac:dyDescent="0.2">
      <c r="A16" s="2">
        <v>308</v>
      </c>
      <c r="B16" s="8" t="s">
        <v>19</v>
      </c>
      <c r="C16" s="9">
        <v>11832218.893890012</v>
      </c>
      <c r="D16" s="9">
        <v>1471710.4238600021</v>
      </c>
      <c r="E16" s="9">
        <f t="shared" si="0"/>
        <v>13303929.317750014</v>
      </c>
      <c r="F16" s="9">
        <v>13241030.400299994</v>
      </c>
      <c r="G16" s="9">
        <v>13133866.421940001</v>
      </c>
      <c r="H16" s="9">
        <f t="shared" si="1"/>
        <v>62898.91745002009</v>
      </c>
      <c r="K16" s="12"/>
    </row>
    <row r="17" spans="1:11" ht="14.45" customHeight="1" x14ac:dyDescent="0.2">
      <c r="A17" s="2">
        <v>309</v>
      </c>
      <c r="B17" s="8" t="s">
        <v>20</v>
      </c>
      <c r="C17" s="9">
        <v>46605.163590000011</v>
      </c>
      <c r="D17" s="9">
        <v>3104.1479400000007</v>
      </c>
      <c r="E17" s="9">
        <f t="shared" si="0"/>
        <v>49709.311530000014</v>
      </c>
      <c r="F17" s="9">
        <v>49474.041640000025</v>
      </c>
      <c r="G17" s="9">
        <v>48436.49555</v>
      </c>
      <c r="H17" s="9">
        <f t="shared" si="1"/>
        <v>235.26988999998866</v>
      </c>
      <c r="K17" s="12"/>
    </row>
    <row r="18" spans="1:11" ht="14.45" customHeight="1" x14ac:dyDescent="0.2">
      <c r="A18" s="2">
        <v>310</v>
      </c>
      <c r="B18" s="8" t="s">
        <v>21</v>
      </c>
      <c r="C18" s="9">
        <v>520569.98152999993</v>
      </c>
      <c r="D18" s="9">
        <v>-261569.42706999983</v>
      </c>
      <c r="E18" s="9">
        <f t="shared" si="0"/>
        <v>259000.5544600001</v>
      </c>
      <c r="F18" s="9">
        <v>255541.15500000012</v>
      </c>
      <c r="G18" s="9">
        <v>243360.21395000006</v>
      </c>
      <c r="H18" s="9">
        <f t="shared" si="1"/>
        <v>3459.399459999986</v>
      </c>
      <c r="K18" s="12"/>
    </row>
    <row r="19" spans="1:11" ht="14.45" customHeight="1" x14ac:dyDescent="0.2">
      <c r="A19" s="2">
        <v>311</v>
      </c>
      <c r="B19" s="8" t="s">
        <v>22</v>
      </c>
      <c r="C19" s="9">
        <v>1480611.2067700003</v>
      </c>
      <c r="D19" s="9">
        <v>-206853.59653999991</v>
      </c>
      <c r="E19" s="9">
        <f t="shared" si="0"/>
        <v>1273757.6102300005</v>
      </c>
      <c r="F19" s="9">
        <v>550452.60985999997</v>
      </c>
      <c r="G19" s="9">
        <v>537478.94279</v>
      </c>
      <c r="H19" s="9">
        <f t="shared" si="1"/>
        <v>723305.00037000049</v>
      </c>
      <c r="K19" s="12"/>
    </row>
    <row r="20" spans="1:11" ht="14.45" customHeight="1" x14ac:dyDescent="0.2">
      <c r="A20" s="2">
        <v>312</v>
      </c>
      <c r="B20" s="8" t="s">
        <v>23</v>
      </c>
      <c r="C20" s="9">
        <v>890096.27349000017</v>
      </c>
      <c r="D20" s="9">
        <v>-115021.38337999994</v>
      </c>
      <c r="E20" s="9">
        <f t="shared" si="0"/>
        <v>775074.89011000027</v>
      </c>
      <c r="F20" s="9">
        <v>717873.81426999986</v>
      </c>
      <c r="G20" s="9">
        <v>661798.22102000017</v>
      </c>
      <c r="H20" s="9">
        <f t="shared" si="1"/>
        <v>57201.075840000412</v>
      </c>
      <c r="K20" s="12"/>
    </row>
    <row r="21" spans="1:11" ht="14.45" customHeight="1" x14ac:dyDescent="0.2">
      <c r="A21" s="2">
        <v>313</v>
      </c>
      <c r="B21" s="8" t="s">
        <v>24</v>
      </c>
      <c r="C21" s="9">
        <v>1516074.8413699993</v>
      </c>
      <c r="D21" s="9">
        <v>460628.37599999976</v>
      </c>
      <c r="E21" s="9">
        <f t="shared" si="0"/>
        <v>1976703.217369999</v>
      </c>
      <c r="F21" s="9">
        <v>1834747.6552799991</v>
      </c>
      <c r="G21" s="9">
        <v>1637550.5644700001</v>
      </c>
      <c r="H21" s="9">
        <f t="shared" si="1"/>
        <v>141955.5620899999</v>
      </c>
      <c r="K21" s="12"/>
    </row>
    <row r="22" spans="1:11" ht="14.45" customHeight="1" x14ac:dyDescent="0.2">
      <c r="A22" s="2">
        <v>314</v>
      </c>
      <c r="B22" s="8" t="s">
        <v>25</v>
      </c>
      <c r="C22" s="9">
        <v>107303.98281</v>
      </c>
      <c r="D22" s="9">
        <v>107.65307999999814</v>
      </c>
      <c r="E22" s="9">
        <f t="shared" si="0"/>
        <v>107411.63589000001</v>
      </c>
      <c r="F22" s="9">
        <v>103328.56468999996</v>
      </c>
      <c r="G22" s="9">
        <v>100517.74716999996</v>
      </c>
      <c r="H22" s="9">
        <f t="shared" si="1"/>
        <v>4083.0712000000494</v>
      </c>
      <c r="K22" s="12"/>
    </row>
    <row r="23" spans="1:11" ht="14.45" customHeight="1" x14ac:dyDescent="0.2">
      <c r="A23" s="2">
        <v>315</v>
      </c>
      <c r="B23" s="8" t="s">
        <v>26</v>
      </c>
      <c r="C23" s="9">
        <v>140755.98581999994</v>
      </c>
      <c r="D23" s="9">
        <v>-12495.850700000012</v>
      </c>
      <c r="E23" s="9">
        <f t="shared" si="0"/>
        <v>128260.13511999993</v>
      </c>
      <c r="F23" s="9">
        <v>123946.82862999997</v>
      </c>
      <c r="G23" s="9">
        <v>119246.58132</v>
      </c>
      <c r="H23" s="9">
        <f t="shared" si="1"/>
        <v>4313.306489999959</v>
      </c>
      <c r="K23" s="12"/>
    </row>
    <row r="24" spans="1:11" ht="14.45" customHeight="1" x14ac:dyDescent="0.2">
      <c r="A24" s="2">
        <v>316</v>
      </c>
      <c r="B24" s="8" t="s">
        <v>27</v>
      </c>
      <c r="C24" s="9">
        <v>332416.43306999974</v>
      </c>
      <c r="D24" s="9">
        <v>37677.746950000001</v>
      </c>
      <c r="E24" s="9">
        <f t="shared" si="0"/>
        <v>370094.18001999974</v>
      </c>
      <c r="F24" s="9">
        <v>318516.48411999992</v>
      </c>
      <c r="G24" s="9">
        <v>243515.15072000009</v>
      </c>
      <c r="H24" s="9">
        <f t="shared" si="1"/>
        <v>51577.695899999817</v>
      </c>
      <c r="K24" s="12"/>
    </row>
    <row r="25" spans="1:11" ht="14.45" customHeight="1" x14ac:dyDescent="0.2">
      <c r="A25" s="2">
        <v>317</v>
      </c>
      <c r="B25" s="8" t="s">
        <v>38</v>
      </c>
      <c r="C25" s="9">
        <v>142810.09195</v>
      </c>
      <c r="D25" s="9">
        <v>13890.162840000003</v>
      </c>
      <c r="E25" s="9">
        <f t="shared" si="0"/>
        <v>156700.25479000001</v>
      </c>
      <c r="F25" s="9">
        <v>156593.16110999999</v>
      </c>
      <c r="G25" s="9">
        <v>153802.70629</v>
      </c>
      <c r="H25" s="9">
        <f t="shared" si="1"/>
        <v>107.09368000001996</v>
      </c>
      <c r="K25" s="12"/>
    </row>
    <row r="26" spans="1:11" ht="14.45" customHeight="1" x14ac:dyDescent="0.2">
      <c r="A26" s="2">
        <v>318</v>
      </c>
      <c r="B26" s="8" t="s">
        <v>28</v>
      </c>
      <c r="C26" s="9">
        <v>123616.52608</v>
      </c>
      <c r="D26" s="9">
        <v>1328.0102800000025</v>
      </c>
      <c r="E26" s="9">
        <f t="shared" si="0"/>
        <v>124944.53636</v>
      </c>
      <c r="F26" s="9">
        <v>124198.11084000001</v>
      </c>
      <c r="G26" s="9">
        <v>121660.80376000001</v>
      </c>
      <c r="H26" s="9">
        <f t="shared" si="1"/>
        <v>746.42551999998977</v>
      </c>
      <c r="K26" s="12"/>
    </row>
    <row r="27" spans="1:11" ht="14.45" customHeight="1" x14ac:dyDescent="0.2">
      <c r="A27" s="2">
        <v>319</v>
      </c>
      <c r="B27" s="8" t="s">
        <v>29</v>
      </c>
      <c r="C27" s="9">
        <v>8099.3276699999988</v>
      </c>
      <c r="D27" s="9">
        <v>-385.47524000000004</v>
      </c>
      <c r="E27" s="9">
        <f t="shared" si="0"/>
        <v>7713.852429999999</v>
      </c>
      <c r="F27" s="9">
        <v>7594.1949800000002</v>
      </c>
      <c r="G27" s="9">
        <v>7335.2686999999996</v>
      </c>
      <c r="H27" s="9">
        <f t="shared" si="1"/>
        <v>119.65744999999879</v>
      </c>
      <c r="K27" s="12"/>
    </row>
    <row r="28" spans="1:11" ht="14.45" customHeight="1" x14ac:dyDescent="0.2">
      <c r="A28" s="2">
        <v>331</v>
      </c>
      <c r="B28" s="8" t="s">
        <v>39</v>
      </c>
      <c r="C28" s="9">
        <v>0</v>
      </c>
      <c r="D28" s="9">
        <v>367.19635</v>
      </c>
      <c r="E28" s="9">
        <f t="shared" ref="E28:E37" si="2">C28+D28</f>
        <v>367.19635</v>
      </c>
      <c r="F28" s="9">
        <v>367.19635</v>
      </c>
      <c r="G28" s="9">
        <v>342.15532999999999</v>
      </c>
      <c r="H28" s="9">
        <f t="shared" ref="H28:H37" si="3">E28-F28</f>
        <v>0</v>
      </c>
      <c r="K28" s="12"/>
    </row>
    <row r="29" spans="1:11" ht="14.45" customHeight="1" x14ac:dyDescent="0.2">
      <c r="A29" s="2">
        <v>332</v>
      </c>
      <c r="B29" s="8" t="s">
        <v>40</v>
      </c>
      <c r="C29" s="9">
        <v>0</v>
      </c>
      <c r="D29" s="9">
        <v>0</v>
      </c>
      <c r="E29" s="9">
        <f t="shared" si="2"/>
        <v>0</v>
      </c>
      <c r="F29" s="9">
        <v>0</v>
      </c>
      <c r="G29" s="9">
        <v>0</v>
      </c>
      <c r="H29" s="9">
        <f t="shared" si="3"/>
        <v>0</v>
      </c>
      <c r="K29" s="12"/>
    </row>
    <row r="30" spans="1:11" ht="14.45" customHeight="1" x14ac:dyDescent="0.2">
      <c r="A30" s="2">
        <v>333</v>
      </c>
      <c r="B30" s="8" t="s">
        <v>41</v>
      </c>
      <c r="C30" s="9">
        <v>0</v>
      </c>
      <c r="D30" s="9">
        <v>329.63481999999999</v>
      </c>
      <c r="E30" s="9">
        <f t="shared" si="2"/>
        <v>329.63481999999999</v>
      </c>
      <c r="F30" s="9">
        <v>329.63481999999999</v>
      </c>
      <c r="G30" s="9">
        <v>329.63481999999999</v>
      </c>
      <c r="H30" s="9">
        <f t="shared" si="3"/>
        <v>0</v>
      </c>
      <c r="K30" s="12"/>
    </row>
    <row r="31" spans="1:11" ht="14.45" customHeight="1" x14ac:dyDescent="0.2">
      <c r="A31" s="2">
        <v>334</v>
      </c>
      <c r="B31" s="8" t="s">
        <v>42</v>
      </c>
      <c r="C31" s="9">
        <v>0</v>
      </c>
      <c r="D31" s="9">
        <v>0</v>
      </c>
      <c r="E31" s="9">
        <f t="shared" si="2"/>
        <v>0</v>
      </c>
      <c r="F31" s="9">
        <v>0</v>
      </c>
      <c r="G31" s="9">
        <v>0</v>
      </c>
      <c r="H31" s="9">
        <f t="shared" si="3"/>
        <v>0</v>
      </c>
      <c r="K31" s="12"/>
    </row>
    <row r="32" spans="1:11" ht="14.45" customHeight="1" x14ac:dyDescent="0.2">
      <c r="A32" s="2">
        <v>335</v>
      </c>
      <c r="B32" s="8" t="s">
        <v>43</v>
      </c>
      <c r="C32" s="9">
        <v>0</v>
      </c>
      <c r="D32" s="9">
        <v>0</v>
      </c>
      <c r="E32" s="9">
        <f t="shared" si="2"/>
        <v>0</v>
      </c>
      <c r="F32" s="9">
        <v>0</v>
      </c>
      <c r="G32" s="9">
        <v>0</v>
      </c>
      <c r="H32" s="9">
        <f t="shared" si="3"/>
        <v>0</v>
      </c>
      <c r="K32" s="12"/>
    </row>
    <row r="33" spans="1:11" ht="14.45" customHeight="1" x14ac:dyDescent="0.2">
      <c r="A33" s="2">
        <v>336</v>
      </c>
      <c r="B33" s="8" t="s">
        <v>44</v>
      </c>
      <c r="C33" s="9">
        <v>0</v>
      </c>
      <c r="D33" s="9">
        <v>304.59380000000004</v>
      </c>
      <c r="E33" s="9">
        <f t="shared" si="2"/>
        <v>304.59380000000004</v>
      </c>
      <c r="F33" s="9">
        <v>304.59380000000004</v>
      </c>
      <c r="G33" s="9">
        <v>304.59380000000004</v>
      </c>
      <c r="H33" s="9">
        <f t="shared" si="3"/>
        <v>0</v>
      </c>
      <c r="K33" s="12"/>
    </row>
    <row r="34" spans="1:11" ht="14.45" customHeight="1" x14ac:dyDescent="0.2">
      <c r="A34" s="2">
        <v>337</v>
      </c>
      <c r="B34" s="8" t="s">
        <v>45</v>
      </c>
      <c r="C34" s="9">
        <v>0</v>
      </c>
      <c r="D34" s="9">
        <v>0</v>
      </c>
      <c r="E34" s="9">
        <f t="shared" si="2"/>
        <v>0</v>
      </c>
      <c r="F34" s="9">
        <v>0</v>
      </c>
      <c r="G34" s="9">
        <v>0</v>
      </c>
      <c r="H34" s="9">
        <f t="shared" si="3"/>
        <v>0</v>
      </c>
      <c r="K34" s="12"/>
    </row>
    <row r="35" spans="1:11" ht="14.45" customHeight="1" x14ac:dyDescent="0.2">
      <c r="A35" s="2">
        <v>338</v>
      </c>
      <c r="B35" s="8" t="s">
        <v>46</v>
      </c>
      <c r="C35" s="9">
        <v>0</v>
      </c>
      <c r="D35" s="9">
        <v>0</v>
      </c>
      <c r="E35" s="9">
        <f t="shared" si="2"/>
        <v>0</v>
      </c>
      <c r="F35" s="9">
        <v>0</v>
      </c>
      <c r="G35" s="9">
        <v>0</v>
      </c>
      <c r="H35" s="9">
        <f t="shared" si="3"/>
        <v>0</v>
      </c>
      <c r="K35" s="12"/>
    </row>
    <row r="36" spans="1:11" ht="14.45" customHeight="1" x14ac:dyDescent="0.2">
      <c r="A36" s="2">
        <v>339</v>
      </c>
      <c r="B36" s="8" t="s">
        <v>47</v>
      </c>
      <c r="C36" s="9">
        <v>0</v>
      </c>
      <c r="D36" s="9">
        <v>1818.8209300000001</v>
      </c>
      <c r="E36" s="9">
        <f t="shared" si="2"/>
        <v>1818.8209300000001</v>
      </c>
      <c r="F36" s="9">
        <v>955.71398000000011</v>
      </c>
      <c r="G36" s="9">
        <v>657.17117999999994</v>
      </c>
      <c r="H36" s="9">
        <f t="shared" si="3"/>
        <v>863.10694999999998</v>
      </c>
      <c r="K36" s="12"/>
    </row>
    <row r="37" spans="1:11" ht="14.45" customHeight="1" x14ac:dyDescent="0.2">
      <c r="A37" s="2">
        <v>340</v>
      </c>
      <c r="B37" s="8" t="s">
        <v>48</v>
      </c>
      <c r="C37" s="9">
        <v>0</v>
      </c>
      <c r="D37" s="9">
        <v>845.19634999999994</v>
      </c>
      <c r="E37" s="9">
        <f t="shared" si="2"/>
        <v>845.19634999999994</v>
      </c>
      <c r="F37" s="9">
        <v>714.74621999999999</v>
      </c>
      <c r="G37" s="9">
        <v>672.71527999999989</v>
      </c>
      <c r="H37" s="9">
        <f t="shared" si="3"/>
        <v>130.45012999999994</v>
      </c>
      <c r="K37" s="12"/>
    </row>
    <row r="38" spans="1:11" ht="14.45" customHeight="1" x14ac:dyDescent="0.2">
      <c r="A38" s="2">
        <v>21112</v>
      </c>
      <c r="B38" s="8" t="s">
        <v>30</v>
      </c>
      <c r="C38" s="9">
        <v>619398.51300000004</v>
      </c>
      <c r="D38" s="9">
        <v>7.4505805969238283E-12</v>
      </c>
      <c r="E38" s="9">
        <f t="shared" si="0"/>
        <v>619398.51300000004</v>
      </c>
      <c r="F38" s="9">
        <v>619398.51300000004</v>
      </c>
      <c r="G38" s="9">
        <v>619398.51300000004</v>
      </c>
      <c r="H38" s="9">
        <f t="shared" si="1"/>
        <v>0</v>
      </c>
      <c r="K38" s="12"/>
    </row>
    <row r="39" spans="1:11" ht="14.45" customHeight="1" x14ac:dyDescent="0.2">
      <c r="A39" s="2">
        <v>21113</v>
      </c>
      <c r="B39" s="8" t="s">
        <v>31</v>
      </c>
      <c r="C39" s="9">
        <v>2321208</v>
      </c>
      <c r="D39" s="9">
        <v>1.1548399925231934E-10</v>
      </c>
      <c r="E39" s="9">
        <f t="shared" si="0"/>
        <v>2321208</v>
      </c>
      <c r="F39" s="9">
        <v>2299456.3962600003</v>
      </c>
      <c r="G39" s="9">
        <v>2229456.3962600003</v>
      </c>
      <c r="H39" s="9">
        <f t="shared" si="1"/>
        <v>21751.6037399997</v>
      </c>
      <c r="K39" s="12"/>
    </row>
    <row r="40" spans="1:11" ht="14.45" customHeight="1" x14ac:dyDescent="0.2">
      <c r="A40" s="2">
        <v>21114</v>
      </c>
      <c r="B40" s="8" t="s">
        <v>32</v>
      </c>
      <c r="C40" s="9">
        <v>4787071.2036500005</v>
      </c>
      <c r="D40" s="9">
        <v>194092.3020599997</v>
      </c>
      <c r="E40" s="9">
        <f t="shared" si="0"/>
        <v>4981163.5057100002</v>
      </c>
      <c r="F40" s="9">
        <v>4981100.156849999</v>
      </c>
      <c r="G40" s="9">
        <v>4981100.156849999</v>
      </c>
      <c r="H40" s="9">
        <f t="shared" si="1"/>
        <v>63.348860001191497</v>
      </c>
      <c r="K40" s="12"/>
    </row>
    <row r="41" spans="1:11" ht="14.45" customHeight="1" x14ac:dyDescent="0.2">
      <c r="A41" s="2">
        <v>21121</v>
      </c>
      <c r="B41" s="8" t="s">
        <v>33</v>
      </c>
      <c r="C41" s="9">
        <v>36861507.667200007</v>
      </c>
      <c r="D41" s="9">
        <v>6209922.0030400036</v>
      </c>
      <c r="E41" s="9">
        <f t="shared" si="0"/>
        <v>43071429.670240007</v>
      </c>
      <c r="F41" s="9">
        <v>41788554.037699983</v>
      </c>
      <c r="G41" s="9">
        <v>40840413.723659985</v>
      </c>
      <c r="H41" s="9">
        <f t="shared" si="1"/>
        <v>1282875.6325400248</v>
      </c>
      <c r="K41" s="12"/>
    </row>
    <row r="42" spans="1:11" ht="14.45" customHeight="1" x14ac:dyDescent="0.2">
      <c r="A42" s="2">
        <v>21131</v>
      </c>
      <c r="B42" s="8" t="s">
        <v>34</v>
      </c>
      <c r="C42" s="9">
        <v>5139538.8430000003</v>
      </c>
      <c r="D42" s="9">
        <v>-941676.17400999949</v>
      </c>
      <c r="E42" s="9">
        <f t="shared" si="0"/>
        <v>4197862.6689900011</v>
      </c>
      <c r="F42" s="9">
        <v>4197862.6689499998</v>
      </c>
      <c r="G42" s="9">
        <v>4086408.76302</v>
      </c>
      <c r="H42" s="9">
        <f t="shared" si="1"/>
        <v>4.0001235902309418E-5</v>
      </c>
      <c r="K42" s="12"/>
    </row>
    <row r="43" spans="1:11" ht="22.5" x14ac:dyDescent="0.2">
      <c r="A43" s="2">
        <v>21211</v>
      </c>
      <c r="B43" s="8" t="s">
        <v>35</v>
      </c>
      <c r="C43" s="9">
        <v>2395204.9966799999</v>
      </c>
      <c r="D43" s="9">
        <v>106931.76707000023</v>
      </c>
      <c r="E43" s="9">
        <f t="shared" si="0"/>
        <v>2502136.7637499999</v>
      </c>
      <c r="F43" s="9">
        <v>2018817.8121400001</v>
      </c>
      <c r="G43" s="9">
        <v>2006689.1411400002</v>
      </c>
      <c r="H43" s="9">
        <f t="shared" si="1"/>
        <v>483318.95160999987</v>
      </c>
      <c r="K43" s="12"/>
    </row>
    <row r="44" spans="1:11" ht="14.45" customHeight="1" x14ac:dyDescent="0.2">
      <c r="A44" s="2">
        <v>322</v>
      </c>
      <c r="B44" s="8" t="s">
        <v>36</v>
      </c>
      <c r="C44" s="9">
        <v>17261620.946839999</v>
      </c>
      <c r="D44" s="9">
        <v>2361564.439189998</v>
      </c>
      <c r="E44" s="9">
        <f>C44+D44</f>
        <v>19623185.386029996</v>
      </c>
      <c r="F44" s="9">
        <v>19329065.826950006</v>
      </c>
      <c r="G44" s="9">
        <v>19328698.919390004</v>
      </c>
      <c r="H44" s="9">
        <f t="shared" si="1"/>
        <v>294119.55907998979</v>
      </c>
      <c r="K44" s="12"/>
    </row>
    <row r="45" spans="1:11" x14ac:dyDescent="0.2">
      <c r="B45" s="8"/>
      <c r="C45" s="9"/>
      <c r="D45" s="9"/>
      <c r="E45" s="9"/>
      <c r="F45" s="9"/>
      <c r="G45" s="9"/>
      <c r="H45" s="9"/>
      <c r="K45" s="12"/>
    </row>
    <row r="46" spans="1:11" x14ac:dyDescent="0.2">
      <c r="B46" s="10" t="s">
        <v>37</v>
      </c>
      <c r="C46" s="11">
        <f>SUM(C11:C44)</f>
        <v>107167104.68105999</v>
      </c>
      <c r="D46" s="11">
        <f>SUM(D11:D44)</f>
        <v>11447740.286070006</v>
      </c>
      <c r="E46" s="11">
        <f t="shared" si="0"/>
        <v>118614844.96712999</v>
      </c>
      <c r="F46" s="11">
        <f t="shared" ref="F46:G46" si="4">SUM(F11:F44)</f>
        <v>114725056.757</v>
      </c>
      <c r="G46" s="11">
        <f t="shared" si="4"/>
        <v>112424218.28805999</v>
      </c>
      <c r="H46" s="11">
        <f t="shared" si="1"/>
        <v>3889788.2101299912</v>
      </c>
      <c r="K46" s="12"/>
    </row>
    <row r="48" spans="1:11" x14ac:dyDescent="0.2">
      <c r="D48" s="3"/>
      <c r="E48" s="3"/>
    </row>
    <row r="49" spans="3:7" x14ac:dyDescent="0.2">
      <c r="C49" s="4"/>
      <c r="D49" s="4"/>
      <c r="E49" s="4"/>
      <c r="F49" s="4"/>
      <c r="G49" s="4"/>
    </row>
    <row r="50" spans="3:7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2020-05-04T20:57:45Z</dcterms:created>
  <dcterms:modified xsi:type="dcterms:W3CDTF">2022-04-04T21:55:23Z</dcterms:modified>
</cp:coreProperties>
</file>