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2021\Trimestral\4 Trimestre\03. Reportes IMCO 4 Trimestre\Reportes Validados\"/>
    </mc:Choice>
  </mc:AlternateContent>
  <bookViews>
    <workbookView xWindow="0" yWindow="0" windowWidth="9330" windowHeight="7680"/>
  </bookViews>
  <sheets>
    <sheet name="II.4 EAAD" sheetId="1" r:id="rId1"/>
  </sheets>
  <definedNames>
    <definedName name="_xlnm.Print_Area" localSheetId="0">'II.4 EAAD'!$B$2:$H$46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7" i="1" l="1"/>
  <c r="H37" i="1" s="1"/>
  <c r="E36" i="1"/>
  <c r="E34" i="1"/>
  <c r="H34" i="1" s="1"/>
  <c r="E33" i="1"/>
  <c r="E31" i="1"/>
  <c r="H31" i="1" s="1"/>
  <c r="E28" i="1"/>
  <c r="H28" i="1" s="1"/>
  <c r="E32" i="1" l="1"/>
  <c r="E35" i="1"/>
  <c r="E29" i="1"/>
  <c r="E30" i="1"/>
  <c r="H33" i="1"/>
  <c r="H36" i="1"/>
  <c r="H30" i="1" l="1"/>
  <c r="H29" i="1"/>
  <c r="H35" i="1"/>
  <c r="H32" i="1"/>
  <c r="F46" i="1" l="1"/>
  <c r="E44" i="1"/>
  <c r="G46" i="1"/>
  <c r="E43" i="1"/>
  <c r="E40" i="1"/>
  <c r="E38" i="1"/>
  <c r="E27" i="1"/>
  <c r="E42" i="1"/>
  <c r="E12" i="1"/>
  <c r="E15" i="1"/>
  <c r="E24" i="1"/>
  <c r="E11" i="1"/>
  <c r="E13" i="1"/>
  <c r="D46" i="1"/>
  <c r="E16" i="1"/>
  <c r="E19" i="1"/>
  <c r="E22" i="1"/>
  <c r="E25" i="1"/>
  <c r="E41" i="1"/>
  <c r="E14" i="1"/>
  <c r="E17" i="1"/>
  <c r="E20" i="1"/>
  <c r="E23" i="1"/>
  <c r="E26" i="1"/>
  <c r="E39" i="1"/>
  <c r="E18" i="1"/>
  <c r="E21" i="1"/>
  <c r="C46" i="1"/>
  <c r="H44" i="1" l="1"/>
  <c r="H11" i="1"/>
  <c r="H20" i="1"/>
  <c r="H17" i="1"/>
  <c r="H12" i="1"/>
  <c r="H26" i="1"/>
  <c r="H15" i="1"/>
  <c r="H41" i="1"/>
  <c r="H38" i="1"/>
  <c r="H23" i="1"/>
  <c r="H22" i="1"/>
  <c r="H19" i="1"/>
  <c r="H24" i="1"/>
  <c r="H14" i="1"/>
  <c r="H27" i="1"/>
  <c r="H40" i="1"/>
  <c r="H21" i="1"/>
  <c r="H16" i="1"/>
  <c r="H43" i="1"/>
  <c r="H42" i="1"/>
  <c r="H25" i="1"/>
  <c r="H18" i="1"/>
  <c r="H39" i="1"/>
  <c r="H13" i="1"/>
  <c r="E46" i="1"/>
  <c r="H46" i="1" l="1"/>
</calcChain>
</file>

<file path=xl/sharedStrings.xml><?xml version="1.0" encoding="utf-8"?>
<sst xmlns="http://schemas.openxmlformats.org/spreadsheetml/2006/main" count="50" uniqueCount="50">
  <si>
    <t>GOBIERNO DEL ESTADO DE NUEVO LEÓN</t>
  </si>
  <si>
    <t>Estado Analítico del Ejercicio del Presupuesto de Egresos</t>
  </si>
  <si>
    <t>Clasificación Administrativa (Por Dependencia)</t>
  </si>
  <si>
    <t>En miles de pesos</t>
  </si>
  <si>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</si>
  <si>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</si>
  <si>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</si>
  <si>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</si>
  <si>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</si>
  <si>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</si>
  <si>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</si>
  <si>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</si>
  <si>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</si>
  <si>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</si>
  <si>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Unidades Administrativas del Gobernador</t>
  </si>
  <si>
    <t>Secretaría General de Gobierno</t>
  </si>
  <si>
    <t>Secretaría de Finanzas y Tesorería General del Estado</t>
  </si>
  <si>
    <t>Representación del Gobierno del Estado de Nuevo León en la Ciudad de México</t>
  </si>
  <si>
    <t>Secretaría de Seguridad Pública</t>
  </si>
  <si>
    <t>Secretaría de Educación</t>
  </si>
  <si>
    <t>Secretaría de Salud</t>
  </si>
  <si>
    <t>Secretaría de Economía y Trabajo</t>
  </si>
  <si>
    <t>Secretaría de Infraestructura</t>
  </si>
  <si>
    <t>Secretaría de Desarrollo Social</t>
  </si>
  <si>
    <t>Secretaría de Administración</t>
  </si>
  <si>
    <t>Secretaría de Desarrollo Sustentable</t>
  </si>
  <si>
    <t>Contraloría y Transparencia Gubernamental</t>
  </si>
  <si>
    <t>Secretaría de Desarrollo Agropecuario</t>
  </si>
  <si>
    <t>Tribunal de Justicia Administrativa</t>
  </si>
  <si>
    <t>Tribunal de Arbitraje</t>
  </si>
  <si>
    <t>Poder Legislativo</t>
  </si>
  <si>
    <t>Poder Judicial</t>
  </si>
  <si>
    <t>Órganos Autónomos</t>
  </si>
  <si>
    <t>Entidades Paraestatales y Fideicomisos No Empresariales y No Financieros</t>
  </si>
  <si>
    <t>Instituciones Públicas de Seguridad Social</t>
  </si>
  <si>
    <t>Entidades Paraestatales Empresariales No Financieras con Participación Estatal Mayoritaria</t>
  </si>
  <si>
    <t>Transferencias a Municipios del Estado</t>
  </si>
  <si>
    <t>Total del Gasto</t>
  </si>
  <si>
    <t>Junta Local de Conciliación y Arbitraje</t>
  </si>
  <si>
    <t>Secretaría De Participación Ciudadana</t>
  </si>
  <si>
    <t>Secretaría De Economía</t>
  </si>
  <si>
    <t>Secretaría Del Trabajo</t>
  </si>
  <si>
    <t>Secretaría De Desarrollo Regional Y Agropecuario</t>
  </si>
  <si>
    <t>Secretaría De Movilidad Y Planeación Urbana</t>
  </si>
  <si>
    <t>Secretaría De Turismo</t>
  </si>
  <si>
    <t>Secretaría De Medio Ambiente</t>
  </si>
  <si>
    <t>Secretaría De Igualdad E Inclusión</t>
  </si>
  <si>
    <t>Secretaría De Las Mujeres</t>
  </si>
  <si>
    <t>Secretaría De Cultura</t>
  </si>
  <si>
    <t>Del 1 de enero al 31 de diciembre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</si>
</sst>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#,##0;\(#,##0\)"/>
    <numFmt numFmtId="165" formatCode="_-* #,##0_-;\-* #,##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color theme="0" tint="-0.3499862666707357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/>
    <xf numFmtId="0" fontId="8" fillId="0" borderId="0" xfId="0" applyFont="1" applyAlignment="1">
      <alignment horizontal="center"/>
    </xf>
    <xf numFmtId="164" fontId="2" fillId="0" borderId="0" xfId="0" applyNumberFormat="1" applyFont="1"/>
    <xf numFmtId="165" fontId="7" fillId="0" borderId="0" xfId="1" applyNumberFormat="1" applyFont="1"/>
    <xf numFmtId="165" fontId="2" fillId="0" borderId="0" xfId="0" applyNumberFormat="1" applyFont="1"/>
    <xf numFmtId="0" fontId="6" fillId="3" borderId="1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justify" vertical="center" wrapText="1"/>
    </xf>
    <xf numFmtId="0" fontId="7" fillId="4" borderId="11" xfId="0" applyFont="1" applyFill="1" applyBorder="1" applyAlignment="1">
      <alignment horizontal="justify" vertical="center" wrapText="1"/>
    </xf>
    <xf numFmtId="164" fontId="7" fillId="4" borderId="11" xfId="0" applyNumberFormat="1" applyFont="1" applyFill="1" applyBorder="1" applyAlignment="1">
      <alignment horizontal="right" vertical="center" wrapText="1"/>
    </xf>
    <xf numFmtId="0" fontId="6" fillId="4" borderId="1" xfId="0" applyFont="1" applyFill="1" applyBorder="1" applyAlignment="1">
      <alignment horizontal="left" vertical="center" wrapText="1" indent="1"/>
    </xf>
    <xf numFmtId="164" fontId="6" fillId="4" borderId="1" xfId="0" applyNumberFormat="1" applyFont="1" applyFill="1" applyBorder="1" applyAlignment="1">
      <alignment horizontal="right" vertical="center" wrapText="1"/>
    </xf>
    <xf numFmtId="3" fontId="7" fillId="0" borderId="0" xfId="0" applyNumberFormat="1" applyFont="1"/>
    <xf numFmtId="0" fontId="6" fillId="3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247650</xdr:colOff>
      <xdr:row>1</xdr:row>
      <xdr:rowOff>133350</xdr:rowOff>
    </xdr:from>
    <xdr:to>
      <xdr:col>7</xdr:col>
      <xdr:colOff>762000</xdr:colOff>
      <xdr:row>5</xdr:row>
      <xdr:rowOff>87735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4425" y="323850"/>
          <a:ext cx="514350" cy="6878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2:M50"/>
  <sheetViews>
    <sheetView showGridLines="0" tabSelected="1" zoomScaleNormal="100" workbookViewId="0">
      <selection activeCell="B2" sqref="B2:H2"/>
    </sheetView>
  </sheetViews>
  <sheetFormatPr baseColWidth="10" defaultColWidth="11.5703125" defaultRowHeight="14.25" x14ac:dyDescent="0.2"/>
  <cols>
    <col min="1" max="1" width="5.7109375" style="1" customWidth="1"/>
    <col min="2" max="2" width="58" style="1" customWidth="1"/>
    <col min="3" max="8" width="12.7109375" style="1" customWidth="1"/>
    <col min="9" max="9" width="5.7109375" style="1" customWidth="1"/>
    <col min="10" max="16384" width="11.5703125" style="1"/>
  </cols>
  <sheetData>
    <row r="2" spans="1:13" ht="15" x14ac:dyDescent="0.2">
      <c r="B2" s="14" t="s">
        <v>0</v>
      </c>
      <c r="C2" s="15"/>
      <c r="D2" s="15"/>
      <c r="E2" s="15"/>
      <c r="F2" s="15"/>
      <c r="G2" s="15"/>
      <c r="H2" s="16"/>
    </row>
    <row r="3" spans="1:13" x14ac:dyDescent="0.2">
      <c r="B3" s="17" t="s">
        <v>1</v>
      </c>
      <c r="C3" s="18"/>
      <c r="D3" s="18"/>
      <c r="E3" s="18"/>
      <c r="F3" s="18"/>
      <c r="G3" s="18"/>
      <c r="H3" s="19"/>
    </row>
    <row r="4" spans="1:13" x14ac:dyDescent="0.2">
      <c r="B4" s="17" t="s">
        <v>2</v>
      </c>
      <c r="C4" s="18"/>
      <c r="D4" s="18"/>
      <c r="E4" s="18"/>
      <c r="F4" s="18"/>
      <c r="G4" s="18"/>
      <c r="H4" s="19"/>
    </row>
    <row r="5" spans="1:13" x14ac:dyDescent="0.2">
      <c r="B5" s="20" t="s">
        <v>49</v>
      </c>
      <c r="C5" s="21"/>
      <c r="D5" s="21"/>
      <c r="E5" s="21"/>
      <c r="F5" s="21"/>
      <c r="G5" s="21"/>
      <c r="H5" s="22"/>
    </row>
    <row r="6" spans="1:13" x14ac:dyDescent="0.2">
      <c r="B6" s="23" t="s">
        <v>3</v>
      </c>
      <c r="C6" s="24"/>
      <c r="D6" s="24"/>
      <c r="E6" s="24"/>
      <c r="F6" s="24"/>
      <c r="G6" s="24"/>
      <c r="H6" s="25"/>
    </row>
    <row r="7" spans="1:13" ht="15" customHeight="1" x14ac:dyDescent="0.2">
      <c r="B7" s="26" t="s">
        <v>6</v>
      </c>
      <c r="C7" s="13" t="s">
        <v>4</v>
      </c>
      <c r="D7" s="13"/>
      <c r="E7" s="13"/>
      <c r="F7" s="13"/>
      <c r="G7" s="13"/>
      <c r="H7" s="13" t="s">
        <v>5</v>
      </c>
    </row>
    <row r="8" spans="1:13" ht="22.5" x14ac:dyDescent="0.2">
      <c r="B8" s="27"/>
      <c r="C8" s="6" t="s">
        <v>7</v>
      </c>
      <c r="D8" s="6" t="s">
        <v>8</v>
      </c>
      <c r="E8" s="6" t="s">
        <v>9</v>
      </c>
      <c r="F8" s="6" t="s">
        <v>10</v>
      </c>
      <c r="G8" s="6" t="s">
        <v>11</v>
      </c>
      <c r="H8" s="13"/>
    </row>
    <row r="9" spans="1:13" x14ac:dyDescent="0.2">
      <c r="B9" s="28"/>
      <c r="C9" s="6">
        <v>1</v>
      </c>
      <c r="D9" s="6">
        <v>2</v>
      </c>
      <c r="E9" s="6" t="s">
        <v>12</v>
      </c>
      <c r="F9" s="6">
        <v>4</v>
      </c>
      <c r="G9" s="6">
        <v>5</v>
      </c>
      <c r="H9" s="6" t="s">
        <v>13</v>
      </c>
    </row>
    <row r="10" spans="1:13" ht="14.45" customHeight="1" x14ac:dyDescent="0.2">
      <c r="B10" s="7"/>
      <c r="C10" s="7"/>
      <c r="D10" s="7"/>
      <c r="E10" s="7"/>
      <c r="F10" s="7"/>
      <c r="G10" s="7"/>
      <c r="H10" s="7"/>
    </row>
    <row r="11" spans="1:13" ht="14.45" customHeight="1" x14ac:dyDescent="0.2">
      <c r="A11" s="2"/>
      <c r="B11" s="8" t="s">
        <v>14</v>
      </c>
      <c r="C11" s="9">
        <v>75731.376079999958</v>
      </c>
      <c r="D11" s="9">
        <v>3518.5191600000003</v>
      </c>
      <c r="E11" s="9">
        <f>C11+D11</f>
        <v>79249.895239999954</v>
      </c>
      <c r="F11" s="9">
        <v>65778.324819999994</v>
      </c>
      <c r="G11" s="9">
        <v>59476.358140000018</v>
      </c>
      <c r="H11" s="9">
        <f>E11-F11</f>
        <v>13471.57041999996</v>
      </c>
      <c r="M11" s="12"/>
    </row>
    <row r="12" spans="1:13" ht="14.45" customHeight="1" x14ac:dyDescent="0.2">
      <c r="A12" s="2"/>
      <c r="B12" s="8" t="s">
        <v>15</v>
      </c>
      <c r="C12" s="9">
        <v>1528467.973780001</v>
      </c>
      <c r="D12" s="9">
        <v>265825.66106000007</v>
      </c>
      <c r="E12" s="9">
        <f t="shared" ref="E12:E46" si="0">C12+D12</f>
        <v>1794293.6348400011</v>
      </c>
      <c r="F12" s="9">
        <v>1556674.3185099955</v>
      </c>
      <c r="G12" s="9">
        <v>1472363.5464099969</v>
      </c>
      <c r="H12" s="9">
        <f t="shared" ref="H12:H46" si="1">E12-F12</f>
        <v>237619.31633000565</v>
      </c>
      <c r="M12" s="12"/>
    </row>
    <row r="13" spans="1:13" ht="14.45" customHeight="1" x14ac:dyDescent="0.2">
      <c r="A13" s="2"/>
      <c r="B13" s="8" t="s">
        <v>16</v>
      </c>
      <c r="C13" s="9">
        <v>13489866.760600008</v>
      </c>
      <c r="D13" s="9">
        <v>1520124.9106599963</v>
      </c>
      <c r="E13" s="9">
        <f t="shared" si="0"/>
        <v>15009991.671260005</v>
      </c>
      <c r="F13" s="9">
        <v>14713638.542159997</v>
      </c>
      <c r="G13" s="9">
        <v>14589634.514359986</v>
      </c>
      <c r="H13" s="9">
        <f t="shared" si="1"/>
        <v>296353.12910000794</v>
      </c>
      <c r="M13" s="12"/>
    </row>
    <row r="14" spans="1:13" ht="14.45" customHeight="1" x14ac:dyDescent="0.2">
      <c r="A14" s="2"/>
      <c r="B14" s="8" t="s">
        <v>17</v>
      </c>
      <c r="C14" s="9">
        <v>24566.513650000004</v>
      </c>
      <c r="D14" s="9">
        <v>4238.9073900000012</v>
      </c>
      <c r="E14" s="9">
        <f t="shared" si="0"/>
        <v>28805.421040000005</v>
      </c>
      <c r="F14" s="9">
        <v>22656.327060000007</v>
      </c>
      <c r="G14" s="9">
        <v>21098.209090000004</v>
      </c>
      <c r="H14" s="9">
        <f t="shared" si="1"/>
        <v>6149.0939799999978</v>
      </c>
      <c r="M14" s="12"/>
    </row>
    <row r="15" spans="1:13" ht="14.45" customHeight="1" x14ac:dyDescent="0.2">
      <c r="A15" s="2"/>
      <c r="B15" s="8" t="s">
        <v>18</v>
      </c>
      <c r="C15" s="9">
        <v>5521743.178539996</v>
      </c>
      <c r="D15" s="9">
        <v>560381.0908999996</v>
      </c>
      <c r="E15" s="9">
        <f t="shared" si="0"/>
        <v>6082124.2694399953</v>
      </c>
      <c r="F15" s="9">
        <v>5640297.8510500081</v>
      </c>
      <c r="G15" s="9">
        <v>5170337.3047400014</v>
      </c>
      <c r="H15" s="9">
        <f t="shared" si="1"/>
        <v>441826.4183899872</v>
      </c>
      <c r="M15" s="12"/>
    </row>
    <row r="16" spans="1:13" ht="14.45" customHeight="1" x14ac:dyDescent="0.2">
      <c r="A16" s="2"/>
      <c r="B16" s="8" t="s">
        <v>19</v>
      </c>
      <c r="C16" s="9">
        <v>11832218.893890001</v>
      </c>
      <c r="D16" s="9">
        <v>1456119.7815699985</v>
      </c>
      <c r="E16" s="9">
        <f t="shared" si="0"/>
        <v>13288338.67546</v>
      </c>
      <c r="F16" s="9">
        <v>13223868.869719993</v>
      </c>
      <c r="G16" s="9">
        <v>13106125.947370006</v>
      </c>
      <c r="H16" s="9">
        <f t="shared" si="1"/>
        <v>64469.805740006268</v>
      </c>
      <c r="M16" s="12"/>
    </row>
    <row r="17" spans="1:13" ht="14.45" customHeight="1" x14ac:dyDescent="0.2">
      <c r="A17" s="2"/>
      <c r="B17" s="8" t="s">
        <v>20</v>
      </c>
      <c r="C17" s="9">
        <v>46605.163589999989</v>
      </c>
      <c r="D17" s="9">
        <v>3762.9181799999988</v>
      </c>
      <c r="E17" s="9">
        <f t="shared" si="0"/>
        <v>50368.08176999999</v>
      </c>
      <c r="F17" s="9">
        <v>49474.04164000001</v>
      </c>
      <c r="G17" s="9">
        <v>48436.495549999992</v>
      </c>
      <c r="H17" s="9">
        <f t="shared" si="1"/>
        <v>894.0401299999794</v>
      </c>
      <c r="M17" s="12"/>
    </row>
    <row r="18" spans="1:13" ht="14.45" customHeight="1" x14ac:dyDescent="0.2">
      <c r="A18" s="2"/>
      <c r="B18" s="8" t="s">
        <v>21</v>
      </c>
      <c r="C18" s="9">
        <v>520569.98152999993</v>
      </c>
      <c r="D18" s="9">
        <v>-251542.36035999993</v>
      </c>
      <c r="E18" s="9">
        <f t="shared" si="0"/>
        <v>269027.62117</v>
      </c>
      <c r="F18" s="9">
        <v>255506.13100000005</v>
      </c>
      <c r="G18" s="9">
        <v>243323.43699000013</v>
      </c>
      <c r="H18" s="9">
        <f t="shared" si="1"/>
        <v>13521.490169999946</v>
      </c>
      <c r="M18" s="12"/>
    </row>
    <row r="19" spans="1:13" ht="14.45" customHeight="1" x14ac:dyDescent="0.2">
      <c r="A19" s="2"/>
      <c r="B19" s="8" t="s">
        <v>22</v>
      </c>
      <c r="C19" s="9">
        <v>1480611.2067700005</v>
      </c>
      <c r="D19" s="9">
        <v>-205551.46451999995</v>
      </c>
      <c r="E19" s="9">
        <f t="shared" si="0"/>
        <v>1275059.7422500006</v>
      </c>
      <c r="F19" s="9">
        <v>550452.60985999973</v>
      </c>
      <c r="G19" s="9">
        <v>537426.7427899997</v>
      </c>
      <c r="H19" s="9">
        <f t="shared" si="1"/>
        <v>724607.13239000086</v>
      </c>
      <c r="M19" s="12"/>
    </row>
    <row r="20" spans="1:13" ht="14.45" customHeight="1" x14ac:dyDescent="0.2">
      <c r="A20" s="2"/>
      <c r="B20" s="8" t="s">
        <v>23</v>
      </c>
      <c r="C20" s="9">
        <v>890096.27349000017</v>
      </c>
      <c r="D20" s="9">
        <v>-96665.231000000014</v>
      </c>
      <c r="E20" s="9">
        <f t="shared" si="0"/>
        <v>793431.04249000014</v>
      </c>
      <c r="F20" s="9">
        <v>717873.81427000044</v>
      </c>
      <c r="G20" s="9">
        <v>661798.22102000029</v>
      </c>
      <c r="H20" s="9">
        <f t="shared" si="1"/>
        <v>75557.228219999699</v>
      </c>
      <c r="M20" s="12"/>
    </row>
    <row r="21" spans="1:13" ht="14.45" customHeight="1" x14ac:dyDescent="0.2">
      <c r="A21" s="2"/>
      <c r="B21" s="8" t="s">
        <v>24</v>
      </c>
      <c r="C21" s="9">
        <v>1516074.8413699986</v>
      </c>
      <c r="D21" s="9">
        <v>480163.07172999997</v>
      </c>
      <c r="E21" s="9">
        <f t="shared" si="0"/>
        <v>1996237.9130999986</v>
      </c>
      <c r="F21" s="9">
        <v>1829094.0935999993</v>
      </c>
      <c r="G21" s="9">
        <v>1637179.6756499996</v>
      </c>
      <c r="H21" s="9">
        <f t="shared" si="1"/>
        <v>167143.81949999928</v>
      </c>
      <c r="M21" s="12"/>
    </row>
    <row r="22" spans="1:13" ht="14.45" customHeight="1" x14ac:dyDescent="0.2">
      <c r="A22" s="2"/>
      <c r="B22" s="8" t="s">
        <v>25</v>
      </c>
      <c r="C22" s="9">
        <v>107303.98281</v>
      </c>
      <c r="D22" s="9">
        <v>8833.8147500000032</v>
      </c>
      <c r="E22" s="9">
        <f t="shared" si="0"/>
        <v>116137.79756000001</v>
      </c>
      <c r="F22" s="9">
        <v>103208.38069000006</v>
      </c>
      <c r="G22" s="9">
        <v>100397.56317000001</v>
      </c>
      <c r="H22" s="9">
        <f t="shared" si="1"/>
        <v>12929.416869999943</v>
      </c>
      <c r="M22" s="12"/>
    </row>
    <row r="23" spans="1:13" ht="14.45" customHeight="1" x14ac:dyDescent="0.2">
      <c r="A23" s="2"/>
      <c r="B23" s="8" t="s">
        <v>26</v>
      </c>
      <c r="C23" s="9">
        <v>140755.98581999997</v>
      </c>
      <c r="D23" s="9">
        <v>-6227.0665000000217</v>
      </c>
      <c r="E23" s="9">
        <f t="shared" si="0"/>
        <v>134528.91931999996</v>
      </c>
      <c r="F23" s="9">
        <v>123946.82862999993</v>
      </c>
      <c r="G23" s="9">
        <v>119246.58132000006</v>
      </c>
      <c r="H23" s="9">
        <f t="shared" si="1"/>
        <v>10582.090690000026</v>
      </c>
      <c r="M23" s="12"/>
    </row>
    <row r="24" spans="1:13" ht="14.45" customHeight="1" x14ac:dyDescent="0.2">
      <c r="A24" s="2"/>
      <c r="B24" s="8" t="s">
        <v>27</v>
      </c>
      <c r="C24" s="9">
        <v>332416.4330699998</v>
      </c>
      <c r="D24" s="9">
        <v>42313.803449999941</v>
      </c>
      <c r="E24" s="9">
        <f t="shared" si="0"/>
        <v>374730.23651999974</v>
      </c>
      <c r="F24" s="9">
        <v>318458.34711999999</v>
      </c>
      <c r="G24" s="9">
        <v>243457.01371999993</v>
      </c>
      <c r="H24" s="9">
        <f t="shared" si="1"/>
        <v>56271.889399999753</v>
      </c>
      <c r="M24" s="12"/>
    </row>
    <row r="25" spans="1:13" ht="14.45" customHeight="1" x14ac:dyDescent="0.2">
      <c r="A25" s="2"/>
      <c r="B25" s="8" t="s">
        <v>38</v>
      </c>
      <c r="C25" s="9">
        <v>142810.09195</v>
      </c>
      <c r="D25" s="9">
        <v>18434.888510000004</v>
      </c>
      <c r="E25" s="9">
        <f t="shared" si="0"/>
        <v>161244.98045999999</v>
      </c>
      <c r="F25" s="9">
        <v>156568.75911000001</v>
      </c>
      <c r="G25" s="9">
        <v>153778.30429000003</v>
      </c>
      <c r="H25" s="9">
        <f t="shared" si="1"/>
        <v>4676.221349999978</v>
      </c>
      <c r="M25" s="12"/>
    </row>
    <row r="26" spans="1:13" ht="14.45" customHeight="1" x14ac:dyDescent="0.2">
      <c r="A26" s="2"/>
      <c r="B26" s="8" t="s">
        <v>28</v>
      </c>
      <c r="C26" s="9">
        <v>123616.52608000001</v>
      </c>
      <c r="D26" s="9">
        <v>7683.5518199999979</v>
      </c>
      <c r="E26" s="9">
        <f t="shared" si="0"/>
        <v>131300.0779</v>
      </c>
      <c r="F26" s="9">
        <v>124198.11083999998</v>
      </c>
      <c r="G26" s="9">
        <v>121660.80376</v>
      </c>
      <c r="H26" s="9">
        <f t="shared" si="1"/>
        <v>7101.9670600000245</v>
      </c>
      <c r="M26" s="12"/>
    </row>
    <row r="27" spans="1:13" ht="14.45" customHeight="1" x14ac:dyDescent="0.2">
      <c r="A27" s="2"/>
      <c r="B27" s="8" t="s">
        <v>29</v>
      </c>
      <c r="C27" s="9">
        <v>8099.3276699999997</v>
      </c>
      <c r="D27" s="9">
        <v>-63.880459999999729</v>
      </c>
      <c r="E27" s="9">
        <f t="shared" si="0"/>
        <v>8035.4472100000003</v>
      </c>
      <c r="F27" s="9">
        <v>7594.1949800000002</v>
      </c>
      <c r="G27" s="9">
        <v>7335.2687000000014</v>
      </c>
      <c r="H27" s="9">
        <f t="shared" si="1"/>
        <v>441.25223000000005</v>
      </c>
      <c r="M27" s="12"/>
    </row>
    <row r="28" spans="1:13" ht="14.45" customHeight="1" x14ac:dyDescent="0.2">
      <c r="A28" s="2"/>
      <c r="B28" s="8" t="s">
        <v>39</v>
      </c>
      <c r="C28" s="9">
        <v>0</v>
      </c>
      <c r="D28" s="9">
        <v>367.19635000000005</v>
      </c>
      <c r="E28" s="9">
        <f t="shared" ref="E28:E37" si="2">C28+D28</f>
        <v>367.19635000000005</v>
      </c>
      <c r="F28" s="9">
        <v>367.19635000000005</v>
      </c>
      <c r="G28" s="9">
        <v>342.15532999999999</v>
      </c>
      <c r="H28" s="9">
        <f t="shared" ref="H28:H37" si="3">E28-F28</f>
        <v>0</v>
      </c>
      <c r="M28" s="12"/>
    </row>
    <row r="29" spans="1:13" ht="14.45" customHeight="1" x14ac:dyDescent="0.2">
      <c r="A29" s="2"/>
      <c r="B29" s="8" t="s">
        <v>40</v>
      </c>
      <c r="C29" s="9">
        <v>0</v>
      </c>
      <c r="D29" s="9">
        <v>0</v>
      </c>
      <c r="E29" s="9">
        <f t="shared" si="2"/>
        <v>0</v>
      </c>
      <c r="F29" s="9">
        <v>0</v>
      </c>
      <c r="G29" s="9">
        <v>0</v>
      </c>
      <c r="H29" s="9">
        <f t="shared" si="3"/>
        <v>0</v>
      </c>
      <c r="M29" s="12"/>
    </row>
    <row r="30" spans="1:13" ht="14.45" customHeight="1" x14ac:dyDescent="0.2">
      <c r="A30" s="2"/>
      <c r="B30" s="8" t="s">
        <v>41</v>
      </c>
      <c r="C30" s="9">
        <v>0</v>
      </c>
      <c r="D30" s="9">
        <v>329.63481999999999</v>
      </c>
      <c r="E30" s="9">
        <f t="shared" si="2"/>
        <v>329.63481999999999</v>
      </c>
      <c r="F30" s="9">
        <v>329.63481999999999</v>
      </c>
      <c r="G30" s="9">
        <v>329.63481999999999</v>
      </c>
      <c r="H30" s="9">
        <f t="shared" si="3"/>
        <v>0</v>
      </c>
      <c r="M30" s="12"/>
    </row>
    <row r="31" spans="1:13" ht="14.45" customHeight="1" x14ac:dyDescent="0.2">
      <c r="A31" s="2"/>
      <c r="B31" s="8" t="s">
        <v>42</v>
      </c>
      <c r="C31" s="9">
        <v>0</v>
      </c>
      <c r="D31" s="9">
        <v>0</v>
      </c>
      <c r="E31" s="9">
        <f t="shared" si="2"/>
        <v>0</v>
      </c>
      <c r="F31" s="9">
        <v>0</v>
      </c>
      <c r="G31" s="9">
        <v>0</v>
      </c>
      <c r="H31" s="9">
        <f t="shared" si="3"/>
        <v>0</v>
      </c>
      <c r="M31" s="12"/>
    </row>
    <row r="32" spans="1:13" ht="14.45" customHeight="1" x14ac:dyDescent="0.2">
      <c r="A32" s="2"/>
      <c r="B32" s="8" t="s">
        <v>43</v>
      </c>
      <c r="C32" s="9">
        <v>0</v>
      </c>
      <c r="D32" s="9">
        <v>0</v>
      </c>
      <c r="E32" s="9">
        <f t="shared" si="2"/>
        <v>0</v>
      </c>
      <c r="F32" s="9">
        <v>0</v>
      </c>
      <c r="G32" s="9">
        <v>0</v>
      </c>
      <c r="H32" s="9">
        <f t="shared" si="3"/>
        <v>0</v>
      </c>
      <c r="M32" s="12"/>
    </row>
    <row r="33" spans="1:13" ht="14.45" customHeight="1" x14ac:dyDescent="0.2">
      <c r="A33" s="2"/>
      <c r="B33" s="8" t="s">
        <v>44</v>
      </c>
      <c r="C33" s="9">
        <v>0</v>
      </c>
      <c r="D33" s="9">
        <v>304.59380000000004</v>
      </c>
      <c r="E33" s="9">
        <f t="shared" si="2"/>
        <v>304.59380000000004</v>
      </c>
      <c r="F33" s="9">
        <v>304.59380000000004</v>
      </c>
      <c r="G33" s="9">
        <v>304.59380000000004</v>
      </c>
      <c r="H33" s="9">
        <f t="shared" si="3"/>
        <v>0</v>
      </c>
      <c r="M33" s="12"/>
    </row>
    <row r="34" spans="1:13" ht="14.45" customHeight="1" x14ac:dyDescent="0.2">
      <c r="A34" s="2"/>
      <c r="B34" s="8" t="s">
        <v>45</v>
      </c>
      <c r="C34" s="9">
        <v>0</v>
      </c>
      <c r="D34" s="9">
        <v>0</v>
      </c>
      <c r="E34" s="9">
        <f t="shared" si="2"/>
        <v>0</v>
      </c>
      <c r="F34" s="9">
        <v>0</v>
      </c>
      <c r="G34" s="9">
        <v>0</v>
      </c>
      <c r="H34" s="9">
        <f t="shared" si="3"/>
        <v>0</v>
      </c>
      <c r="M34" s="12"/>
    </row>
    <row r="35" spans="1:13" ht="14.45" customHeight="1" x14ac:dyDescent="0.2">
      <c r="A35" s="2"/>
      <c r="B35" s="8" t="s">
        <v>46</v>
      </c>
      <c r="C35" s="9">
        <v>0</v>
      </c>
      <c r="D35" s="9">
        <v>0</v>
      </c>
      <c r="E35" s="9">
        <f t="shared" si="2"/>
        <v>0</v>
      </c>
      <c r="F35" s="9">
        <v>0</v>
      </c>
      <c r="G35" s="9">
        <v>0</v>
      </c>
      <c r="H35" s="9">
        <f t="shared" si="3"/>
        <v>0</v>
      </c>
      <c r="M35" s="12"/>
    </row>
    <row r="36" spans="1:13" ht="14.45" customHeight="1" x14ac:dyDescent="0.2">
      <c r="A36" s="2"/>
      <c r="B36" s="8" t="s">
        <v>47</v>
      </c>
      <c r="C36" s="9">
        <v>0</v>
      </c>
      <c r="D36" s="9">
        <v>1983.3209300000001</v>
      </c>
      <c r="E36" s="9">
        <f t="shared" si="2"/>
        <v>1983.3209300000001</v>
      </c>
      <c r="F36" s="9">
        <v>955.71397999999999</v>
      </c>
      <c r="G36" s="9">
        <v>657.17117999999994</v>
      </c>
      <c r="H36" s="9">
        <f t="shared" si="3"/>
        <v>1027.6069500000001</v>
      </c>
      <c r="M36" s="12"/>
    </row>
    <row r="37" spans="1:13" ht="14.45" customHeight="1" x14ac:dyDescent="0.2">
      <c r="A37" s="2"/>
      <c r="B37" s="8" t="s">
        <v>48</v>
      </c>
      <c r="C37" s="9">
        <v>0</v>
      </c>
      <c r="D37" s="9">
        <v>1299.1963499999999</v>
      </c>
      <c r="E37" s="9">
        <f t="shared" si="2"/>
        <v>1299.1963499999999</v>
      </c>
      <c r="F37" s="9">
        <v>714.74622000000011</v>
      </c>
      <c r="G37" s="9">
        <v>672.71528000000001</v>
      </c>
      <c r="H37" s="9">
        <f t="shared" si="3"/>
        <v>584.45012999999983</v>
      </c>
      <c r="M37" s="12"/>
    </row>
    <row r="38" spans="1:13" ht="14.45" customHeight="1" x14ac:dyDescent="0.2">
      <c r="A38" s="2"/>
      <c r="B38" s="8" t="s">
        <v>30</v>
      </c>
      <c r="C38" s="9">
        <v>619398.51299999992</v>
      </c>
      <c r="D38" s="9">
        <v>7.4505805969238283E-12</v>
      </c>
      <c r="E38" s="9">
        <f t="shared" si="0"/>
        <v>619398.51299999992</v>
      </c>
      <c r="F38" s="9">
        <v>619398.51300000004</v>
      </c>
      <c r="G38" s="9">
        <v>619398.51300000004</v>
      </c>
      <c r="H38" s="9">
        <f t="shared" si="1"/>
        <v>0</v>
      </c>
      <c r="M38" s="12"/>
    </row>
    <row r="39" spans="1:13" ht="14.45" customHeight="1" x14ac:dyDescent="0.2">
      <c r="A39" s="2"/>
      <c r="B39" s="8" t="s">
        <v>31</v>
      </c>
      <c r="C39" s="9">
        <v>2321208</v>
      </c>
      <c r="D39" s="9">
        <v>7788.0450200001151</v>
      </c>
      <c r="E39" s="9">
        <f t="shared" si="0"/>
        <v>2328996.0450200001</v>
      </c>
      <c r="F39" s="9">
        <v>2299456.3962600003</v>
      </c>
      <c r="G39" s="9">
        <v>2229456.3962600003</v>
      </c>
      <c r="H39" s="9">
        <f t="shared" si="1"/>
        <v>29539.648759999778</v>
      </c>
      <c r="M39" s="12"/>
    </row>
    <row r="40" spans="1:13" ht="14.45" customHeight="1" x14ac:dyDescent="0.2">
      <c r="A40" s="2"/>
      <c r="B40" s="8" t="s">
        <v>32</v>
      </c>
      <c r="C40" s="9">
        <v>4787071.2036500005</v>
      </c>
      <c r="D40" s="9">
        <v>194265.46044999966</v>
      </c>
      <c r="E40" s="9">
        <f t="shared" si="0"/>
        <v>4981336.6641000006</v>
      </c>
      <c r="F40" s="9">
        <v>4981100.1568500008</v>
      </c>
      <c r="G40" s="9">
        <v>4981100.1568500008</v>
      </c>
      <c r="H40" s="9">
        <f t="shared" si="1"/>
        <v>236.50724999979138</v>
      </c>
      <c r="M40" s="12"/>
    </row>
    <row r="41" spans="1:13" ht="14.45" customHeight="1" x14ac:dyDescent="0.2">
      <c r="A41" s="2"/>
      <c r="B41" s="8" t="s">
        <v>33</v>
      </c>
      <c r="C41" s="9">
        <v>36861507.667199999</v>
      </c>
      <c r="D41" s="9">
        <v>6238301.9683300033</v>
      </c>
      <c r="E41" s="9">
        <f t="shared" si="0"/>
        <v>43099809.635530002</v>
      </c>
      <c r="F41" s="9">
        <v>41747999.253250003</v>
      </c>
      <c r="G41" s="9">
        <v>40672386.268509999</v>
      </c>
      <c r="H41" s="9">
        <f t="shared" si="1"/>
        <v>1351810.3822799996</v>
      </c>
      <c r="M41" s="12"/>
    </row>
    <row r="42" spans="1:13" ht="14.45" customHeight="1" x14ac:dyDescent="0.2">
      <c r="A42" s="2"/>
      <c r="B42" s="8" t="s">
        <v>34</v>
      </c>
      <c r="C42" s="9">
        <v>5139538.8430000003</v>
      </c>
      <c r="D42" s="9">
        <v>-938048.93857999996</v>
      </c>
      <c r="E42" s="9">
        <f t="shared" si="0"/>
        <v>4201489.9044200005</v>
      </c>
      <c r="F42" s="9">
        <v>4197862.6689499998</v>
      </c>
      <c r="G42" s="9">
        <v>4086408.76302</v>
      </c>
      <c r="H42" s="9">
        <f t="shared" si="1"/>
        <v>3627.2354700006545</v>
      </c>
      <c r="M42" s="12"/>
    </row>
    <row r="43" spans="1:13" ht="22.5" x14ac:dyDescent="0.2">
      <c r="A43" s="2"/>
      <c r="B43" s="8" t="s">
        <v>35</v>
      </c>
      <c r="C43" s="9">
        <v>2395204.9966800003</v>
      </c>
      <c r="D43" s="9">
        <v>106931.76707000012</v>
      </c>
      <c r="E43" s="9">
        <f t="shared" si="0"/>
        <v>2502136.7637500004</v>
      </c>
      <c r="F43" s="9">
        <v>2018817.8121400001</v>
      </c>
      <c r="G43" s="9">
        <v>2006689.1411400002</v>
      </c>
      <c r="H43" s="9">
        <f t="shared" si="1"/>
        <v>483318.95161000034</v>
      </c>
      <c r="M43" s="12"/>
    </row>
    <row r="44" spans="1:13" ht="14.45" customHeight="1" x14ac:dyDescent="0.2">
      <c r="A44" s="2"/>
      <c r="B44" s="8" t="s">
        <v>36</v>
      </c>
      <c r="C44" s="9">
        <v>17261620.946840003</v>
      </c>
      <c r="D44" s="9">
        <v>1796016.9633599997</v>
      </c>
      <c r="E44" s="9">
        <f>C44+D44</f>
        <v>19057637.910200004</v>
      </c>
      <c r="F44" s="9">
        <v>18717096.070020009</v>
      </c>
      <c r="G44" s="9">
        <v>18716729.162460007</v>
      </c>
      <c r="H44" s="9">
        <f t="shared" si="1"/>
        <v>340541.8401799947</v>
      </c>
      <c r="M44" s="12"/>
    </row>
    <row r="45" spans="1:13" x14ac:dyDescent="0.2">
      <c r="B45" s="8"/>
      <c r="C45" s="9"/>
      <c r="D45" s="9"/>
      <c r="E45" s="9"/>
      <c r="F45" s="9"/>
      <c r="G45" s="9"/>
      <c r="H45" s="9"/>
      <c r="M45" s="12"/>
    </row>
    <row r="46" spans="1:13" x14ac:dyDescent="0.2">
      <c r="B46" s="10" t="s">
        <v>37</v>
      </c>
      <c r="C46" s="11">
        <f>SUM(C10:C44)</f>
        <v>107167104.68105999</v>
      </c>
      <c r="D46" s="11">
        <f>SUM(D10:D44)</f>
        <v>11220890.124239998</v>
      </c>
      <c r="E46" s="11">
        <f t="shared" si="0"/>
        <v>118387994.80529998</v>
      </c>
      <c r="F46" s="11">
        <f>SUM(F10:F44)</f>
        <v>114043692.30070002</v>
      </c>
      <c r="G46" s="11">
        <f>SUM(G10:G44)</f>
        <v>111607550.65871999</v>
      </c>
      <c r="H46" s="11">
        <f t="shared" si="1"/>
        <v>4344302.5045999587</v>
      </c>
      <c r="M46" s="12"/>
    </row>
    <row r="48" spans="1:13" x14ac:dyDescent="0.2">
      <c r="D48" s="3"/>
      <c r="E48" s="3"/>
    </row>
    <row r="49" spans="3:7" x14ac:dyDescent="0.2">
      <c r="C49" s="4"/>
      <c r="D49" s="4"/>
      <c r="E49" s="4"/>
      <c r="F49" s="4"/>
      <c r="G49" s="4"/>
    </row>
    <row r="50" spans="3:7" x14ac:dyDescent="0.2">
      <c r="C50" s="5"/>
      <c r="D50" s="5"/>
      <c r="E50" s="5"/>
      <c r="F50" s="5"/>
      <c r="G50" s="5"/>
    </row>
  </sheetData>
  <mergeCells count="8">
    <mergeCell ref="C7:G7"/>
    <mergeCell ref="H7:H8"/>
    <mergeCell ref="B2:H2"/>
    <mergeCell ref="B3:H3"/>
    <mergeCell ref="B4:H4"/>
    <mergeCell ref="B5:H5"/>
    <mergeCell ref="B6:H6"/>
    <mergeCell ref="B7:B9"/>
  </mergeCells>
  <printOptions horizontalCentered="1"/>
  <pageMargins left="0" right="0" top="0.39370078740157483" bottom="0.39370078740157483" header="0.31496062992125984" footer="0.31496062992125984"/>
  <pageSetup scale="8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II.4 EAAD</vt:lpstr>
      <vt:lpstr>'II.4 EAAD'!Área_de_impresión</vt:lpstr>
    </vt:vector>
  </TitlesOfParts>
  <Company>SFTGE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Yaresi Cuello Corpus</dc:creator>
  <cp:lastModifiedBy>Adriana Yaresi Cuello Corpus</cp:lastModifiedBy>
  <cp:lastPrinted>2022-02-01T17:35:51Z</cp:lastPrinted>
  <dcterms:created xsi:type="dcterms:W3CDTF">2020-05-04T20:57:45Z</dcterms:created>
  <dcterms:modified xsi:type="dcterms:W3CDTF">2022-02-01T17:35:54Z</dcterms:modified>
</cp:coreProperties>
</file>