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3. Reportes Validados\"/>
    </mc:Choice>
  </mc:AlternateContent>
  <bookViews>
    <workbookView xWindow="-120" yWindow="-120" windowWidth="29040" windowHeight="15840"/>
  </bookViews>
  <sheets>
    <sheet name="II.4 EAAD" sheetId="1" r:id="rId1"/>
  </sheets>
  <definedNames>
    <definedName name="_xlnm.Print_Area" localSheetId="0">'II.4 EAAD'!$B$2:$H$40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H28" i="1" s="1"/>
  <c r="E31" i="1"/>
  <c r="E30" i="1"/>
  <c r="H30" i="1" s="1"/>
  <c r="C40" i="1"/>
  <c r="E29" i="1"/>
  <c r="H31" i="1" l="1"/>
  <c r="H29" i="1"/>
  <c r="F40" i="1" l="1"/>
  <c r="E38" i="1"/>
  <c r="G40" i="1"/>
  <c r="E37" i="1"/>
  <c r="E34" i="1"/>
  <c r="E32" i="1"/>
  <c r="E27" i="1"/>
  <c r="E36" i="1"/>
  <c r="E12" i="1"/>
  <c r="E15" i="1"/>
  <c r="E24" i="1"/>
  <c r="E11" i="1"/>
  <c r="E13" i="1"/>
  <c r="D40" i="1"/>
  <c r="E16" i="1"/>
  <c r="E19" i="1"/>
  <c r="E22" i="1"/>
  <c r="E25" i="1"/>
  <c r="E35" i="1"/>
  <c r="E14" i="1"/>
  <c r="E17" i="1"/>
  <c r="E20" i="1"/>
  <c r="E23" i="1"/>
  <c r="E26" i="1"/>
  <c r="E33" i="1"/>
  <c r="E18" i="1"/>
  <c r="E21" i="1"/>
  <c r="H38" i="1" l="1"/>
  <c r="H11" i="1"/>
  <c r="H20" i="1"/>
  <c r="H17" i="1"/>
  <c r="H12" i="1"/>
  <c r="H26" i="1"/>
  <c r="H15" i="1"/>
  <c r="H35" i="1"/>
  <c r="H32" i="1"/>
  <c r="H23" i="1"/>
  <c r="H22" i="1"/>
  <c r="H19" i="1"/>
  <c r="H24" i="1"/>
  <c r="H14" i="1"/>
  <c r="H27" i="1"/>
  <c r="H34" i="1"/>
  <c r="H21" i="1"/>
  <c r="H16" i="1"/>
  <c r="H37" i="1"/>
  <c r="H36" i="1"/>
  <c r="H25" i="1"/>
  <c r="H18" i="1"/>
  <c r="H33" i="1"/>
  <c r="H13" i="1"/>
  <c r="E40" i="1"/>
  <c r="H40" i="1" l="1"/>
</calcChain>
</file>

<file path=xl/sharedStrings.xml><?xml version="1.0" encoding="utf-8"?>
<sst xmlns="http://schemas.openxmlformats.org/spreadsheetml/2006/main" count="44" uniqueCount="44">
  <si>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</si>
  <si>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</si>
  <si>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</si>
  <si>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</si>
  <si>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</si>
  <si>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</si>
  <si>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</si>
  <si>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</si>
  <si>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</si>
  <si>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</si>
  <si>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</si>
  <si>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</si>
  <si>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</si>
  <si>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</si>
  <si>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</si>
  <si>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</si>
  <si>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</si>
  <si>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</si>
  <si>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</si>
  <si>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</si>
  <si>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</si>
  <si>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</si>
  <si>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</si>
  <si>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</si>
  <si>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</si>
  <si>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</si>
  <si>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</si>
  <si>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</si>
  <si>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</si>
  <si>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</si>
  <si>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</si>
  <si>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Unidades Administrativas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</si>
  <si>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</si>
  <si>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</si>
  <si>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</si>
  <si>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</si>
  <si>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</si>
  <si>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</si>
  <si>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</si>
  <si>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las Mujeres</t>
  </si>
  <si>
    <t>Secretaría de Cultura</t>
  </si>
  <si>
    <t>Secretaría de Seguridad</t>
  </si>
  <si>
    <t>Secretaría de Igualdad e Inclusión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</si>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</sst>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0" fontId="9" fillId="4" borderId="11" xfId="0" applyFont="1" applyFill="1" applyBorder="1" applyAlignment="1">
      <alignment horizontal="justify" vertical="center" wrapText="1"/>
    </xf>
    <xf numFmtId="164" fontId="9" fillId="4" borderId="1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XFC44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1" max="11" width="12.42578125" bestFit="1" customWidth="1"/>
    <col min="12" max="12" width="11.7109375" bestFit="1" customWidth="1"/>
    <col min="13" max="15" width="12.42578125" bestFit="1" customWidth="1"/>
    <col min="16" max="16" width="11.7109375" bestFit="1" customWidth="1"/>
    <col min="17" max="17" width="2.5703125" customWidth="1"/>
    <col min="16384" max="16384" width="11.5703125" style="1"/>
  </cols>
  <sheetData>
    <row r="2" spans="1:8" x14ac:dyDescent="0.25">
      <c r="B2" s="15" t="s">
        <v>0</v>
      </c>
      <c r="C2" s="16"/>
      <c r="D2" s="16"/>
      <c r="E2" s="16"/>
      <c r="F2" s="16"/>
      <c r="G2" s="16"/>
      <c r="H2" s="17"/>
    </row>
    <row r="3" spans="1:8" x14ac:dyDescent="0.25">
      <c r="B3" s="18" t="s">
        <v>1</v>
      </c>
      <c r="C3" s="19"/>
      <c r="D3" s="19"/>
      <c r="E3" s="19"/>
      <c r="F3" s="19"/>
      <c r="G3" s="19"/>
      <c r="H3" s="20"/>
    </row>
    <row r="4" spans="1:8" x14ac:dyDescent="0.25">
      <c r="B4" s="18" t="s">
        <v>2</v>
      </c>
      <c r="C4" s="19"/>
      <c r="D4" s="19"/>
      <c r="E4" s="19"/>
      <c r="F4" s="19"/>
      <c r="G4" s="19"/>
      <c r="H4" s="20"/>
    </row>
    <row r="5" spans="1:8" x14ac:dyDescent="0.25">
      <c r="B5" s="21" t="s">
        <v>43</v>
      </c>
      <c r="C5" s="22"/>
      <c r="D5" s="22"/>
      <c r="E5" s="22"/>
      <c r="F5" s="22"/>
      <c r="G5" s="22"/>
      <c r="H5" s="23"/>
    </row>
    <row r="6" spans="1:8" x14ac:dyDescent="0.25">
      <c r="B6" s="24" t="s">
        <v>3</v>
      </c>
      <c r="C6" s="25"/>
      <c r="D6" s="25"/>
      <c r="E6" s="25"/>
      <c r="F6" s="25"/>
      <c r="G6" s="25"/>
      <c r="H6" s="26"/>
    </row>
    <row r="7" spans="1:8" ht="15" customHeight="1" x14ac:dyDescent="0.25">
      <c r="B7" s="27" t="s">
        <v>6</v>
      </c>
      <c r="C7" s="14" t="s">
        <v>4</v>
      </c>
      <c r="D7" s="14"/>
      <c r="E7" s="14"/>
      <c r="F7" s="14"/>
      <c r="G7" s="14"/>
      <c r="H7" s="14" t="s">
        <v>5</v>
      </c>
    </row>
    <row r="8" spans="1:8" ht="22.5" x14ac:dyDescent="0.25">
      <c r="B8" s="28"/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14"/>
    </row>
    <row r="9" spans="1:8" x14ac:dyDescent="0.25">
      <c r="B9" s="29"/>
      <c r="C9" s="6">
        <v>1</v>
      </c>
      <c r="D9" s="6">
        <v>2</v>
      </c>
      <c r="E9" s="6" t="s">
        <v>12</v>
      </c>
      <c r="F9" s="6">
        <v>4</v>
      </c>
      <c r="G9" s="6">
        <v>5</v>
      </c>
      <c r="H9" s="6" t="s">
        <v>13</v>
      </c>
    </row>
    <row r="10" spans="1:8" ht="14.45" customHeight="1" x14ac:dyDescent="0.25">
      <c r="B10" s="7"/>
      <c r="C10" s="7"/>
      <c r="D10" s="7"/>
      <c r="E10" s="7"/>
      <c r="F10" s="7"/>
      <c r="G10" s="7"/>
      <c r="H10" s="7"/>
    </row>
    <row r="11" spans="1:8" ht="14.45" customHeight="1" x14ac:dyDescent="0.25">
      <c r="A11" s="2"/>
      <c r="B11" s="8" t="s">
        <v>31</v>
      </c>
      <c r="C11" s="9">
        <v>492322.46006000007</v>
      </c>
      <c r="D11" s="9">
        <v>258087.52305000002</v>
      </c>
      <c r="E11" s="9">
        <f>C11+D11</f>
        <v>750409.98311000015</v>
      </c>
      <c r="F11" s="9">
        <v>506017.36123999994</v>
      </c>
      <c r="G11" s="9">
        <v>456471.71098999988</v>
      </c>
      <c r="H11" s="9">
        <f>E11-F11</f>
        <v>244392.62187000021</v>
      </c>
    </row>
    <row r="12" spans="1:8" ht="14.45" customHeight="1" x14ac:dyDescent="0.25">
      <c r="A12" s="2"/>
      <c r="B12" s="8" t="s">
        <v>14</v>
      </c>
      <c r="C12" s="9">
        <v>993078.54843000008</v>
      </c>
      <c r="D12" s="9">
        <v>47178.84261</v>
      </c>
      <c r="E12" s="9">
        <f t="shared" ref="E12:E40" si="0">C12+D12</f>
        <v>1040257.3910400001</v>
      </c>
      <c r="F12" s="9">
        <v>624808.7448499999</v>
      </c>
      <c r="G12" s="9">
        <v>532097.0722099999</v>
      </c>
      <c r="H12" s="9">
        <f t="shared" ref="H12:H40" si="1">E12-F12</f>
        <v>415448.64619000023</v>
      </c>
    </row>
    <row r="13" spans="1:8" ht="14.45" customHeight="1" x14ac:dyDescent="0.25">
      <c r="A13" s="2"/>
      <c r="B13" s="8" t="s">
        <v>32</v>
      </c>
      <c r="C13" s="9">
        <v>113610.88773999999</v>
      </c>
      <c r="D13" s="9">
        <v>4204.9817999999977</v>
      </c>
      <c r="E13" s="9">
        <f t="shared" si="0"/>
        <v>117815.86953999999</v>
      </c>
      <c r="F13" s="9">
        <v>80085.65356000005</v>
      </c>
      <c r="G13" s="9">
        <v>65633.063389999952</v>
      </c>
      <c r="H13" s="9">
        <f t="shared" si="1"/>
        <v>37730.215979999935</v>
      </c>
    </row>
    <row r="14" spans="1:8" ht="14.45" customHeight="1" x14ac:dyDescent="0.25">
      <c r="A14" s="2"/>
      <c r="B14" s="8" t="s">
        <v>15</v>
      </c>
      <c r="C14" s="9">
        <v>13161860.181669997</v>
      </c>
      <c r="D14" s="9">
        <v>16447159.27056</v>
      </c>
      <c r="E14" s="9">
        <f t="shared" si="0"/>
        <v>29609019.452229999</v>
      </c>
      <c r="F14" s="9">
        <v>26408955.543539993</v>
      </c>
      <c r="G14" s="9">
        <v>26283389.258579973</v>
      </c>
      <c r="H14" s="9">
        <f t="shared" si="1"/>
        <v>3200063.9086900055</v>
      </c>
    </row>
    <row r="15" spans="1:8" ht="14.45" customHeight="1" x14ac:dyDescent="0.25">
      <c r="A15" s="2"/>
      <c r="B15" s="8" t="s">
        <v>18</v>
      </c>
      <c r="C15" s="9">
        <v>1683708.9497200006</v>
      </c>
      <c r="D15" s="9">
        <v>278645.63450999983</v>
      </c>
      <c r="E15" s="9">
        <f t="shared" si="0"/>
        <v>1962354.5842300004</v>
      </c>
      <c r="F15" s="9">
        <v>1373447.6466399999</v>
      </c>
      <c r="G15" s="9">
        <v>1196452.0956999999</v>
      </c>
      <c r="H15" s="9">
        <f t="shared" si="1"/>
        <v>588906.93759000045</v>
      </c>
    </row>
    <row r="16" spans="1:8" ht="14.45" customHeight="1" x14ac:dyDescent="0.25">
      <c r="A16" s="2"/>
      <c r="B16" s="8" t="s">
        <v>19</v>
      </c>
      <c r="C16" s="9">
        <v>246558.71916000001</v>
      </c>
      <c r="D16" s="9">
        <v>126.22440999999974</v>
      </c>
      <c r="E16" s="9">
        <f t="shared" si="0"/>
        <v>246684.94357</v>
      </c>
      <c r="F16" s="9">
        <v>157831.91504999998</v>
      </c>
      <c r="G16" s="9">
        <v>151312.03089999998</v>
      </c>
      <c r="H16" s="9">
        <f t="shared" si="1"/>
        <v>88853.028520000022</v>
      </c>
    </row>
    <row r="17" spans="1:8" ht="14.45" customHeight="1" x14ac:dyDescent="0.25">
      <c r="A17" s="2"/>
      <c r="B17" s="8" t="s">
        <v>41</v>
      </c>
      <c r="C17" s="9">
        <v>6852810.2960300026</v>
      </c>
      <c r="D17" s="9">
        <v>1806717.3157900027</v>
      </c>
      <c r="E17" s="9">
        <f t="shared" si="0"/>
        <v>8659527.6118200049</v>
      </c>
      <c r="F17" s="9">
        <v>5235779.1244599959</v>
      </c>
      <c r="G17" s="9">
        <v>4932580.2868900048</v>
      </c>
      <c r="H17" s="9">
        <f t="shared" si="1"/>
        <v>3423748.487360009</v>
      </c>
    </row>
    <row r="18" spans="1:8" ht="14.45" customHeight="1" x14ac:dyDescent="0.25">
      <c r="A18" s="2"/>
      <c r="B18" s="8" t="s">
        <v>33</v>
      </c>
      <c r="C18" s="9">
        <v>271162.4683500001</v>
      </c>
      <c r="D18" s="9">
        <v>-8939.4654699999992</v>
      </c>
      <c r="E18" s="9">
        <f t="shared" si="0"/>
        <v>262223.0028800001</v>
      </c>
      <c r="F18" s="9">
        <v>109040.22438999996</v>
      </c>
      <c r="G18" s="9">
        <v>91785.731400000033</v>
      </c>
      <c r="H18" s="9">
        <f t="shared" si="1"/>
        <v>153182.77849000014</v>
      </c>
    </row>
    <row r="19" spans="1:8" ht="14.45" customHeight="1" x14ac:dyDescent="0.25">
      <c r="A19" s="2"/>
      <c r="B19" s="8" t="s">
        <v>34</v>
      </c>
      <c r="C19" s="9">
        <v>174762.99748000005</v>
      </c>
      <c r="D19" s="9">
        <v>54292.564470000005</v>
      </c>
      <c r="E19" s="9">
        <f t="shared" si="0"/>
        <v>229055.56195000006</v>
      </c>
      <c r="F19" s="9">
        <v>145916.33565999995</v>
      </c>
      <c r="G19" s="9">
        <v>132079.46205999996</v>
      </c>
      <c r="H19" s="9">
        <f t="shared" si="1"/>
        <v>83139.226290000108</v>
      </c>
    </row>
    <row r="20" spans="1:8" ht="14.45" customHeight="1" x14ac:dyDescent="0.25">
      <c r="A20" s="2"/>
      <c r="B20" s="8" t="s">
        <v>35</v>
      </c>
      <c r="C20" s="9">
        <v>155322.62842999998</v>
      </c>
      <c r="D20" s="9">
        <v>205115.93726999994</v>
      </c>
      <c r="E20" s="9">
        <f t="shared" si="0"/>
        <v>360438.56569999992</v>
      </c>
      <c r="F20" s="9">
        <v>298575.42803000013</v>
      </c>
      <c r="G20" s="9">
        <v>280519.75423000002</v>
      </c>
      <c r="H20" s="9">
        <f t="shared" si="1"/>
        <v>61863.137669999793</v>
      </c>
    </row>
    <row r="21" spans="1:8" ht="14.45" customHeight="1" x14ac:dyDescent="0.25">
      <c r="A21" s="2"/>
      <c r="B21" s="8" t="s">
        <v>36</v>
      </c>
      <c r="C21" s="9">
        <v>13711021.069859996</v>
      </c>
      <c r="D21" s="9">
        <v>979044.71163999999</v>
      </c>
      <c r="E21" s="9">
        <f t="shared" si="0"/>
        <v>14690065.781499997</v>
      </c>
      <c r="F21" s="9">
        <v>5017021.9653800027</v>
      </c>
      <c r="G21" s="9">
        <v>4809727.7683600066</v>
      </c>
      <c r="H21" s="9">
        <f t="shared" si="1"/>
        <v>9673043.816119995</v>
      </c>
    </row>
    <row r="22" spans="1:8" ht="14.45" customHeight="1" x14ac:dyDescent="0.25">
      <c r="A22" s="2"/>
      <c r="B22" s="8" t="s">
        <v>37</v>
      </c>
      <c r="C22" s="9">
        <v>75118.365449999998</v>
      </c>
      <c r="D22" s="9">
        <v>100355.04845000002</v>
      </c>
      <c r="E22" s="9">
        <f t="shared" si="0"/>
        <v>175473.41390000001</v>
      </c>
      <c r="F22" s="9">
        <v>48658.163220000024</v>
      </c>
      <c r="G22" s="9">
        <v>45718.847820000032</v>
      </c>
      <c r="H22" s="9">
        <f t="shared" si="1"/>
        <v>126815.25068</v>
      </c>
    </row>
    <row r="23" spans="1:8" ht="14.45" customHeight="1" x14ac:dyDescent="0.25">
      <c r="A23" s="2"/>
      <c r="B23" s="8" t="s">
        <v>38</v>
      </c>
      <c r="C23" s="9">
        <v>196564.98591999986</v>
      </c>
      <c r="D23" s="9">
        <v>-11378.819</v>
      </c>
      <c r="E23" s="9">
        <f t="shared" si="0"/>
        <v>185186.16691999987</v>
      </c>
      <c r="F23" s="9">
        <v>108265.28616999996</v>
      </c>
      <c r="G23" s="9">
        <v>94941.784530000019</v>
      </c>
      <c r="H23" s="9">
        <f t="shared" si="1"/>
        <v>76920.880749999909</v>
      </c>
    </row>
    <row r="24" spans="1:8" ht="14.45" customHeight="1" x14ac:dyDescent="0.25">
      <c r="A24" s="2"/>
      <c r="B24" s="8" t="s">
        <v>42</v>
      </c>
      <c r="C24" s="9">
        <v>1242050.4057099998</v>
      </c>
      <c r="D24" s="9">
        <v>64448.604120000455</v>
      </c>
      <c r="E24" s="9">
        <f t="shared" si="0"/>
        <v>1306499.0098300003</v>
      </c>
      <c r="F24" s="9">
        <v>922711.84208000067</v>
      </c>
      <c r="G24" s="9">
        <v>782722.27761000057</v>
      </c>
      <c r="H24" s="9">
        <f t="shared" si="1"/>
        <v>383787.16774999967</v>
      </c>
    </row>
    <row r="25" spans="1:8" ht="14.45" customHeight="1" x14ac:dyDescent="0.25">
      <c r="A25" s="2"/>
      <c r="B25" s="8" t="s">
        <v>16</v>
      </c>
      <c r="C25" s="9">
        <v>15028529.912819974</v>
      </c>
      <c r="D25" s="9">
        <v>14670.417890000126</v>
      </c>
      <c r="E25" s="9">
        <f t="shared" si="0"/>
        <v>15043200.330709973</v>
      </c>
      <c r="F25" s="9">
        <v>9963040.6772800256</v>
      </c>
      <c r="G25" s="9">
        <v>9889072.182870023</v>
      </c>
      <c r="H25" s="9">
        <f t="shared" si="1"/>
        <v>5080159.6534299478</v>
      </c>
    </row>
    <row r="26" spans="1:8" ht="14.45" customHeight="1" x14ac:dyDescent="0.25">
      <c r="A26" s="2"/>
      <c r="B26" s="12" t="s">
        <v>17</v>
      </c>
      <c r="C26" s="13">
        <v>54518.115709999991</v>
      </c>
      <c r="D26" s="13">
        <v>9297.0106199999973</v>
      </c>
      <c r="E26" s="13">
        <f t="shared" si="0"/>
        <v>63815.126329999985</v>
      </c>
      <c r="F26" s="13">
        <v>46490.412360000009</v>
      </c>
      <c r="G26" s="13">
        <v>45218.074150000022</v>
      </c>
      <c r="H26" s="13">
        <f t="shared" si="1"/>
        <v>17324.713969999975</v>
      </c>
    </row>
    <row r="27" spans="1:8" ht="14.45" customHeight="1" x14ac:dyDescent="0.25">
      <c r="A27" s="2"/>
      <c r="B27" s="12" t="s">
        <v>39</v>
      </c>
      <c r="C27" s="13">
        <v>71413.23354999999</v>
      </c>
      <c r="D27" s="13">
        <v>9640.4279100000003</v>
      </c>
      <c r="E27" s="13">
        <f t="shared" si="0"/>
        <v>81053.661459999988</v>
      </c>
      <c r="F27" s="13">
        <v>58989.076970000024</v>
      </c>
      <c r="G27" s="13">
        <v>57015.104550000025</v>
      </c>
      <c r="H27" s="13">
        <f t="shared" si="1"/>
        <v>22064.584489999965</v>
      </c>
    </row>
    <row r="28" spans="1:8" ht="14.45" customHeight="1" x14ac:dyDescent="0.25">
      <c r="A28" s="2"/>
      <c r="B28" s="12" t="s">
        <v>40</v>
      </c>
      <c r="C28" s="13">
        <v>206132.74959999992</v>
      </c>
      <c r="D28" s="13">
        <v>46778.446229999987</v>
      </c>
      <c r="E28" s="13">
        <f t="shared" ref="E28:E31" si="2">C28+D28</f>
        <v>252911.19582999992</v>
      </c>
      <c r="F28" s="13">
        <v>176598.17977000002</v>
      </c>
      <c r="G28" s="13">
        <v>143893.19904000006</v>
      </c>
      <c r="H28" s="13">
        <f t="shared" ref="H28:H31" si="3">E28-F28</f>
        <v>76313.016059999907</v>
      </c>
    </row>
    <row r="29" spans="1:8" ht="14.45" customHeight="1" x14ac:dyDescent="0.25">
      <c r="A29" s="2"/>
      <c r="B29" s="12" t="s">
        <v>30</v>
      </c>
      <c r="C29" s="13">
        <v>147494.86490999995</v>
      </c>
      <c r="D29" s="13">
        <v>-17911.921469999997</v>
      </c>
      <c r="E29" s="13">
        <f t="shared" si="2"/>
        <v>129582.94343999994</v>
      </c>
      <c r="F29" s="13">
        <v>95355.351979999949</v>
      </c>
      <c r="G29" s="13">
        <v>92949.202959999966</v>
      </c>
      <c r="H29" s="13">
        <f t="shared" si="3"/>
        <v>34227.591459999996</v>
      </c>
    </row>
    <row r="30" spans="1:8" ht="14.45" customHeight="1" x14ac:dyDescent="0.25">
      <c r="A30" s="2"/>
      <c r="B30" s="12" t="s">
        <v>20</v>
      </c>
      <c r="C30" s="13">
        <v>179570.5775999999</v>
      </c>
      <c r="D30" s="13">
        <v>-20091.40558000001</v>
      </c>
      <c r="E30" s="13">
        <f t="shared" si="2"/>
        <v>159479.17201999988</v>
      </c>
      <c r="F30" s="13">
        <v>105812.62942000003</v>
      </c>
      <c r="G30" s="13">
        <v>104117.59564999997</v>
      </c>
      <c r="H30" s="13">
        <f t="shared" si="3"/>
        <v>53666.542599999855</v>
      </c>
    </row>
    <row r="31" spans="1:8" ht="14.45" customHeight="1" x14ac:dyDescent="0.25">
      <c r="A31" s="2"/>
      <c r="B31" s="12" t="s">
        <v>21</v>
      </c>
      <c r="C31" s="13">
        <v>10462.517920000004</v>
      </c>
      <c r="D31" s="13">
        <v>500.56966000000028</v>
      </c>
      <c r="E31" s="13">
        <f t="shared" si="2"/>
        <v>10963.087580000005</v>
      </c>
      <c r="F31" s="13">
        <v>8263.44643</v>
      </c>
      <c r="G31" s="13">
        <v>7163.1958800000011</v>
      </c>
      <c r="H31" s="13">
        <f t="shared" si="3"/>
        <v>2699.6411500000049</v>
      </c>
    </row>
    <row r="32" spans="1:8" ht="14.45" customHeight="1" x14ac:dyDescent="0.25">
      <c r="A32" s="2"/>
      <c r="B32" s="12" t="s">
        <v>22</v>
      </c>
      <c r="C32" s="13">
        <v>755575.14</v>
      </c>
      <c r="D32" s="13">
        <v>59000</v>
      </c>
      <c r="E32" s="13">
        <f t="shared" si="0"/>
        <v>814575.14</v>
      </c>
      <c r="F32" s="13">
        <v>599887.90500000003</v>
      </c>
      <c r="G32" s="13">
        <v>587061.70499999996</v>
      </c>
      <c r="H32" s="13">
        <f t="shared" si="1"/>
        <v>214687.23499999999</v>
      </c>
    </row>
    <row r="33" spans="1:8" ht="14.45" customHeight="1" x14ac:dyDescent="0.25">
      <c r="A33" s="2"/>
      <c r="B33" s="8" t="s">
        <v>23</v>
      </c>
      <c r="C33" s="9">
        <v>2729456.4</v>
      </c>
      <c r="D33" s="9">
        <v>251471.22689999986</v>
      </c>
      <c r="E33" s="9">
        <f t="shared" si="0"/>
        <v>2980927.6268999996</v>
      </c>
      <c r="F33" s="9">
        <v>2046930.3952599999</v>
      </c>
      <c r="G33" s="9">
        <v>1993923.5974099999</v>
      </c>
      <c r="H33" s="9">
        <f t="shared" si="1"/>
        <v>933997.23163999966</v>
      </c>
    </row>
    <row r="34" spans="1:8" ht="14.45" customHeight="1" x14ac:dyDescent="0.25">
      <c r="A34" s="2"/>
      <c r="B34" s="8" t="s">
        <v>24</v>
      </c>
      <c r="C34" s="9">
        <v>4780033.4153900007</v>
      </c>
      <c r="D34" s="9">
        <v>313491.41221999977</v>
      </c>
      <c r="E34" s="9">
        <f t="shared" si="0"/>
        <v>5093524.82761</v>
      </c>
      <c r="F34" s="9">
        <v>3788278.1967800003</v>
      </c>
      <c r="G34" s="9">
        <v>3761166.4756900002</v>
      </c>
      <c r="H34" s="9">
        <f t="shared" si="1"/>
        <v>1305246.6308299997</v>
      </c>
    </row>
    <row r="35" spans="1:8" ht="14.45" customHeight="1" x14ac:dyDescent="0.25">
      <c r="A35" s="2"/>
      <c r="B35" s="8" t="s">
        <v>25</v>
      </c>
      <c r="C35" s="9">
        <v>41397013.48001001</v>
      </c>
      <c r="D35" s="9">
        <v>10696286.280500004</v>
      </c>
      <c r="E35" s="9">
        <f t="shared" si="0"/>
        <v>52093299.760510013</v>
      </c>
      <c r="F35" s="9">
        <v>37820424.648389988</v>
      </c>
      <c r="G35" s="9">
        <v>36608600.945860006</v>
      </c>
      <c r="H35" s="9">
        <f t="shared" si="1"/>
        <v>14272875.112120025</v>
      </c>
    </row>
    <row r="36" spans="1:8" ht="14.45" customHeight="1" x14ac:dyDescent="0.25">
      <c r="A36" s="2"/>
      <c r="B36" s="8" t="s">
        <v>26</v>
      </c>
      <c r="C36" s="9">
        <v>4633505.1421400001</v>
      </c>
      <c r="D36" s="9">
        <v>74951.155030000038</v>
      </c>
      <c r="E36" s="9">
        <f t="shared" si="0"/>
        <v>4708456.2971700002</v>
      </c>
      <c r="F36" s="9">
        <v>2514114.3074300005</v>
      </c>
      <c r="G36" s="9">
        <v>2472207.1056499998</v>
      </c>
      <c r="H36" s="9">
        <f t="shared" si="1"/>
        <v>2194341.9897399996</v>
      </c>
    </row>
    <row r="37" spans="1:8" ht="22.5" x14ac:dyDescent="0.25">
      <c r="A37" s="2"/>
      <c r="B37" s="8" t="s">
        <v>27</v>
      </c>
      <c r="C37" s="9">
        <v>5154864.5553599996</v>
      </c>
      <c r="D37" s="9">
        <v>1661119.2621900002</v>
      </c>
      <c r="E37" s="9">
        <f t="shared" si="0"/>
        <v>6815983.8175499998</v>
      </c>
      <c r="F37" s="9">
        <v>3063853.0333399996</v>
      </c>
      <c r="G37" s="9">
        <v>2931035.6575000002</v>
      </c>
      <c r="H37" s="9">
        <f t="shared" si="1"/>
        <v>3752130.7842100002</v>
      </c>
    </row>
    <row r="38" spans="1:8" ht="14.45" customHeight="1" x14ac:dyDescent="0.25">
      <c r="A38" s="2"/>
      <c r="B38" s="8" t="s">
        <v>28</v>
      </c>
      <c r="C38" s="9">
        <v>25518479.226130001</v>
      </c>
      <c r="D38" s="9">
        <v>4711248.1407399997</v>
      </c>
      <c r="E38" s="9">
        <f>C38+D38</f>
        <v>30229727.366870001</v>
      </c>
      <c r="F38" s="9">
        <v>22013580.953200001</v>
      </c>
      <c r="G38" s="9">
        <v>21623144.039100006</v>
      </c>
      <c r="H38" s="9">
        <f t="shared" si="1"/>
        <v>8216146.4136699997</v>
      </c>
    </row>
    <row r="39" spans="1:8" x14ac:dyDescent="0.25">
      <c r="B39" s="8"/>
      <c r="C39" s="9"/>
      <c r="D39" s="9"/>
      <c r="E39" s="9"/>
      <c r="F39" s="9"/>
      <c r="G39" s="9"/>
      <c r="H39" s="9"/>
    </row>
    <row r="40" spans="1:8" x14ac:dyDescent="0.25">
      <c r="B40" s="10" t="s">
        <v>29</v>
      </c>
      <c r="C40" s="11">
        <f>SUM(C10:C38)</f>
        <v>140037002.29514998</v>
      </c>
      <c r="D40" s="11">
        <f>SUM(D10:D38)</f>
        <v>38035509.397050023</v>
      </c>
      <c r="E40" s="11">
        <f t="shared" si="0"/>
        <v>178072511.69220001</v>
      </c>
      <c r="F40" s="11">
        <f>SUM(F10:F38)</f>
        <v>123338734.44788001</v>
      </c>
      <c r="G40" s="11">
        <f>SUM(G10:G38)</f>
        <v>120171999.22598001</v>
      </c>
      <c r="H40" s="11">
        <f t="shared" si="1"/>
        <v>54733777.24431999</v>
      </c>
    </row>
    <row r="42" spans="1:8" x14ac:dyDescent="0.25">
      <c r="D42" s="3"/>
      <c r="E42" s="3"/>
    </row>
    <row r="43" spans="1:8" x14ac:dyDescent="0.25">
      <c r="C43" s="4"/>
      <c r="D43" s="4"/>
      <c r="E43" s="4"/>
      <c r="F43" s="4"/>
      <c r="G43" s="4"/>
    </row>
    <row r="44" spans="1:8" x14ac:dyDescent="0.25">
      <c r="C44" s="5"/>
      <c r="D44" s="5"/>
      <c r="E44" s="5"/>
      <c r="F44" s="5"/>
      <c r="G44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2020-05-04T20:57:45Z</dcterms:created>
  <dcterms:modified xsi:type="dcterms:W3CDTF">2023-11-13T20:06:39Z</dcterms:modified>
</cp:coreProperties>
</file>