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Trimestral\3er Trimestre\03.Reportes IMCO 3 Trimestre\03. Reportes Validados\"/>
    </mc:Choice>
  </mc:AlternateContent>
  <xr:revisionPtr revIDLastSave="0" documentId="8_{6B002664-BC78-4774-8187-24F0B5287F40}" xr6:coauthVersionLast="47" xr6:coauthVersionMax="47" xr10:uidLastSave="{00000000-0000-0000-0000-000000000000}"/>
  <bookViews>
    <workbookView xWindow="-120" yWindow="-120" windowWidth="29040" windowHeight="15840" xr2:uid="{246D7FA6-BFAD-4A6B-A995-0C8F58DF4F88}"/>
  </bookViews>
  <sheets>
    <sheet name="II.4 EAAD" sheetId="1" r:id="rId1"/>
  </sheets>
  <definedNames>
    <definedName name="_xlnm.Print_Area" localSheetId="0">'II.4 EAAD'!$B$2:$H$41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C41" i="1" l="1"/>
  <c r="D41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F41" i="1"/>
  <c r="H19" i="1" l="1"/>
  <c r="H21" i="1"/>
  <c r="H27" i="1"/>
  <c r="H25" i="1"/>
  <c r="H32" i="1"/>
  <c r="H29" i="1"/>
  <c r="H24" i="1"/>
  <c r="E41" i="1"/>
  <c r="H31" i="1"/>
  <c r="H30" i="1"/>
  <c r="H28" i="1"/>
  <c r="H16" i="1"/>
  <c r="H15" i="1"/>
  <c r="H38" i="1"/>
  <c r="H26" i="1"/>
  <c r="H37" i="1"/>
  <c r="H13" i="1"/>
  <c r="H36" i="1"/>
  <c r="H12" i="1"/>
  <c r="H35" i="1"/>
  <c r="H23" i="1"/>
  <c r="H11" i="1"/>
  <c r="H33" i="1"/>
  <c r="H20" i="1"/>
  <c r="H18" i="1"/>
  <c r="H17" i="1"/>
  <c r="H39" i="1"/>
  <c r="H14" i="1"/>
  <c r="H34" i="1"/>
  <c r="H22" i="1"/>
  <c r="H41" i="1" l="1"/>
</calcChain>
</file>

<file path=xl/sharedStrings.xml><?xml version="1.0" encoding="utf-8"?>
<sst xmlns="http://schemas.openxmlformats.org/spreadsheetml/2006/main" count="45" uniqueCount="45">
  <si>
    <t>GOBIERNO DEL ESTADO DE NUEVO LEÓN</t>
  </si>
  <si>
    <t>Estado Analítico del Ejercicio del Presupuesto de Egresos</t>
  </si>
  <si>
    <t>Clasificación Administrativa (Por Dependencia)</t>
  </si>
  <si>
    <t>Del 1 de enero al 30 de septiembre de 2022</t>
  </si>
  <si>
    <t>En miles de pesos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</si>
  <si>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</si>
  <si>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</si>
  <si>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</si>
  <si>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</si>
  <si>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</si>
  <si>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</si>
  <si>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</si>
  <si>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</si>
  <si>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</si>
  <si>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</si>
  <si>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Unidades Administrativas</t>
  </si>
  <si>
    <t>Secretaría General de Gobierno</t>
  </si>
  <si>
    <t>Secretaría de Participación Ciudadana</t>
  </si>
  <si>
    <t>Secretaría de Finanzas y Tesorería General del Estado</t>
  </si>
  <si>
    <t>Secretaría de Administración</t>
  </si>
  <si>
    <t>Contraloría y Transparencia Gubernamental</t>
  </si>
  <si>
    <t>Secretaría de Seguridad Pública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</si>
  <si>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</si>
  <si>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</si>
  <si>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</si>
  <si>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</si>
  <si>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</si>
  <si>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</si>
  <si>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Igualdad e Inclusión Social</t>
  </si>
  <si>
    <t>Secretaría de Educación</t>
  </si>
  <si>
    <t>Secretaría de Salud</t>
  </si>
  <si>
    <t>Secretaría de las Mujeres</t>
  </si>
  <si>
    <t>Secretaría de Cultura</t>
  </si>
  <si>
    <t>Junta Local de Conciliación y Arbitraje</t>
  </si>
  <si>
    <t>Tribunal de Justicia Administrativa</t>
  </si>
  <si>
    <t>Tribunal de Arbitraje</t>
  </si>
  <si>
    <t>Nuevo Centro de Conciliación Laboral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</si>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</sst>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9" fillId="4" borderId="11" xfId="0" applyFont="1" applyFill="1" applyBorder="1" applyAlignment="1">
      <alignment horizontal="justify" vertical="center" wrapText="1"/>
    </xf>
    <xf numFmtId="164" fontId="9" fillId="4" borderId="11" xfId="0" applyNumberFormat="1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left" vertical="center" wrapText="1" indent="1"/>
    </xf>
    <xf numFmtId="164" fontId="6" fillId="4" borderId="10" xfId="0" applyNumberFormat="1" applyFont="1" applyFill="1" applyBorder="1" applyAlignment="1">
      <alignment horizontal="right" vertical="center" wrapText="1"/>
    </xf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5F248C-5AD0-4235-8D12-17BD1A03D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14325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4D09-7DA0-4F8E-A891-0E9F8FF5C6CA}">
  <sheetPr>
    <tabColor theme="0" tint="-0.34998626667073579"/>
    <pageSetUpPr fitToPage="1"/>
  </sheetPr>
  <dimension ref="A2:H45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2" spans="1:8" ht="15" x14ac:dyDescent="0.2">
      <c r="B2" s="2" t="s">
        <v>0</v>
      </c>
      <c r="C2" s="3"/>
      <c r="D2" s="3"/>
      <c r="E2" s="3"/>
      <c r="F2" s="3"/>
      <c r="G2" s="3"/>
      <c r="H2" s="4"/>
    </row>
    <row r="3" spans="1:8" x14ac:dyDescent="0.2">
      <c r="B3" s="5" t="s">
        <v>1</v>
      </c>
      <c r="C3" s="6"/>
      <c r="D3" s="6"/>
      <c r="E3" s="6"/>
      <c r="F3" s="6"/>
      <c r="G3" s="6"/>
      <c r="H3" s="7"/>
    </row>
    <row r="4" spans="1:8" x14ac:dyDescent="0.2">
      <c r="B4" s="5" t="s">
        <v>2</v>
      </c>
      <c r="C4" s="6"/>
      <c r="D4" s="6"/>
      <c r="E4" s="6"/>
      <c r="F4" s="6"/>
      <c r="G4" s="6"/>
      <c r="H4" s="7"/>
    </row>
    <row r="5" spans="1:8" x14ac:dyDescent="0.2">
      <c r="B5" s="8" t="s">
        <v>3</v>
      </c>
      <c r="C5" s="9"/>
      <c r="D5" s="9"/>
      <c r="E5" s="9"/>
      <c r="F5" s="9"/>
      <c r="G5" s="9"/>
      <c r="H5" s="10"/>
    </row>
    <row r="6" spans="1:8" x14ac:dyDescent="0.2">
      <c r="B6" s="11" t="s">
        <v>4</v>
      </c>
      <c r="C6" s="12"/>
      <c r="D6" s="12"/>
      <c r="E6" s="12"/>
      <c r="F6" s="12"/>
      <c r="G6" s="12"/>
      <c r="H6" s="13"/>
    </row>
    <row r="7" spans="1:8" ht="15" customHeight="1" x14ac:dyDescent="0.2">
      <c r="B7" s="14" t="s">
        <v>5</v>
      </c>
      <c r="C7" s="15" t="s">
        <v>6</v>
      </c>
      <c r="D7" s="15"/>
      <c r="E7" s="15"/>
      <c r="F7" s="15"/>
      <c r="G7" s="15"/>
      <c r="H7" s="15" t="s">
        <v>7</v>
      </c>
    </row>
    <row r="8" spans="1:8" ht="22.5" x14ac:dyDescent="0.2">
      <c r="B8" s="16"/>
      <c r="C8" s="17" t="s">
        <v>8</v>
      </c>
      <c r="D8" s="17" t="s">
        <v>9</v>
      </c>
      <c r="E8" s="17" t="s">
        <v>10</v>
      </c>
      <c r="F8" s="17" t="s">
        <v>11</v>
      </c>
      <c r="G8" s="17" t="s">
        <v>12</v>
      </c>
      <c r="H8" s="15"/>
    </row>
    <row r="9" spans="1:8" x14ac:dyDescent="0.2">
      <c r="B9" s="18"/>
      <c r="C9" s="17">
        <v>1</v>
      </c>
      <c r="D9" s="17">
        <v>2</v>
      </c>
      <c r="E9" s="17" t="s">
        <v>13</v>
      </c>
      <c r="F9" s="17">
        <v>4</v>
      </c>
      <c r="G9" s="17">
        <v>5</v>
      </c>
      <c r="H9" s="17" t="s">
        <v>14</v>
      </c>
    </row>
    <row r="10" spans="1:8" ht="14.45" customHeight="1" x14ac:dyDescent="0.2">
      <c r="B10" s="19"/>
      <c r="C10" s="19"/>
      <c r="D10" s="19"/>
      <c r="E10" s="19"/>
      <c r="F10" s="19"/>
      <c r="G10" s="19"/>
      <c r="H10" s="19"/>
    </row>
    <row r="11" spans="1:8" ht="14.45" customHeight="1" x14ac:dyDescent="0.2">
      <c r="A11" s="20"/>
      <c r="B11" s="21" t="s">
        <v>15</v>
      </c>
      <c r="C11" s="22">
        <v>326132.48465</v>
      </c>
      <c r="D11" s="22">
        <v>146195.44531999997</v>
      </c>
      <c r="E11" s="22">
        <f>C11+D11</f>
        <v>472327.92996999994</v>
      </c>
      <c r="F11" s="22">
        <v>346153.1947300001</v>
      </c>
      <c r="G11" s="22">
        <v>330381.88222000009</v>
      </c>
      <c r="H11" s="22">
        <f>E11-F11</f>
        <v>126174.73523999983</v>
      </c>
    </row>
    <row r="12" spans="1:8" ht="14.45" customHeight="1" x14ac:dyDescent="0.2">
      <c r="A12" s="20"/>
      <c r="B12" s="21" t="s">
        <v>16</v>
      </c>
      <c r="C12" s="22">
        <v>1209861.28639</v>
      </c>
      <c r="D12" s="22">
        <v>148550.28993999993</v>
      </c>
      <c r="E12" s="22">
        <f t="shared" ref="E12:E41" si="0">C12+D12</f>
        <v>1358411.5763300001</v>
      </c>
      <c r="F12" s="22">
        <v>824229.06037999969</v>
      </c>
      <c r="G12" s="22">
        <v>710870.12873999879</v>
      </c>
      <c r="H12" s="22">
        <f t="shared" ref="H12:H41" si="1">E12-F12</f>
        <v>534182.51595000038</v>
      </c>
    </row>
    <row r="13" spans="1:8" ht="14.45" customHeight="1" x14ac:dyDescent="0.2">
      <c r="A13" s="20"/>
      <c r="B13" s="21" t="s">
        <v>17</v>
      </c>
      <c r="C13" s="22">
        <v>70000</v>
      </c>
      <c r="D13" s="22">
        <v>29989.126599999996</v>
      </c>
      <c r="E13" s="22">
        <f t="shared" si="0"/>
        <v>99989.126599999989</v>
      </c>
      <c r="F13" s="22">
        <v>45899.827279999998</v>
      </c>
      <c r="G13" s="22">
        <v>43053.272470000004</v>
      </c>
      <c r="H13" s="22">
        <f t="shared" si="1"/>
        <v>54089.299319999991</v>
      </c>
    </row>
    <row r="14" spans="1:8" ht="14.45" customHeight="1" x14ac:dyDescent="0.2">
      <c r="A14" s="20"/>
      <c r="B14" s="21" t="s">
        <v>18</v>
      </c>
      <c r="C14" s="22">
        <v>13032225.140609989</v>
      </c>
      <c r="D14" s="22">
        <v>7340746.7259300034</v>
      </c>
      <c r="E14" s="22">
        <f t="shared" si="0"/>
        <v>20372971.866539992</v>
      </c>
      <c r="F14" s="22">
        <v>16984138.721290004</v>
      </c>
      <c r="G14" s="22">
        <v>16894086.917859994</v>
      </c>
      <c r="H14" s="22">
        <f t="shared" si="1"/>
        <v>3388833.1452499889</v>
      </c>
    </row>
    <row r="15" spans="1:8" ht="14.45" customHeight="1" x14ac:dyDescent="0.2">
      <c r="A15" s="20"/>
      <c r="B15" s="21" t="s">
        <v>19</v>
      </c>
      <c r="C15" s="22">
        <v>1394277.1405199992</v>
      </c>
      <c r="D15" s="22">
        <v>531803.31094</v>
      </c>
      <c r="E15" s="22">
        <f t="shared" si="0"/>
        <v>1926080.4514599992</v>
      </c>
      <c r="F15" s="22">
        <v>1245935.9907699993</v>
      </c>
      <c r="G15" s="22">
        <v>1144094.3988399997</v>
      </c>
      <c r="H15" s="22">
        <f t="shared" si="1"/>
        <v>680144.46068999986</v>
      </c>
    </row>
    <row r="16" spans="1:8" ht="14.45" customHeight="1" x14ac:dyDescent="0.2">
      <c r="A16" s="20"/>
      <c r="B16" s="21" t="s">
        <v>20</v>
      </c>
      <c r="C16" s="22">
        <v>141998.89730000007</v>
      </c>
      <c r="D16" s="22">
        <v>32036.791680000006</v>
      </c>
      <c r="E16" s="22">
        <f t="shared" si="0"/>
        <v>174035.68898000006</v>
      </c>
      <c r="F16" s="22">
        <v>106684.82810999999</v>
      </c>
      <c r="G16" s="22">
        <v>96601.828489999942</v>
      </c>
      <c r="H16" s="22">
        <f t="shared" si="1"/>
        <v>67350.860870000077</v>
      </c>
    </row>
    <row r="17" spans="1:8" ht="14.45" customHeight="1" x14ac:dyDescent="0.2">
      <c r="A17" s="20"/>
      <c r="B17" s="21" t="s">
        <v>21</v>
      </c>
      <c r="C17" s="22">
        <v>6606911.1162899984</v>
      </c>
      <c r="D17" s="22">
        <v>720425.09768000047</v>
      </c>
      <c r="E17" s="22">
        <f t="shared" si="0"/>
        <v>7327336.213969999</v>
      </c>
      <c r="F17" s="22">
        <v>4606954.992429995</v>
      </c>
      <c r="G17" s="22">
        <v>4396900.1067499891</v>
      </c>
      <c r="H17" s="22">
        <f t="shared" si="1"/>
        <v>2720381.221540004</v>
      </c>
    </row>
    <row r="18" spans="1:8" ht="14.45" customHeight="1" x14ac:dyDescent="0.2">
      <c r="A18" s="20"/>
      <c r="B18" s="21" t="s">
        <v>22</v>
      </c>
      <c r="C18" s="22">
        <v>202803.39554999999</v>
      </c>
      <c r="D18" s="22">
        <v>-7378.892629999993</v>
      </c>
      <c r="E18" s="22">
        <f t="shared" si="0"/>
        <v>195424.50292</v>
      </c>
      <c r="F18" s="22">
        <v>111588.37470000004</v>
      </c>
      <c r="G18" s="22">
        <v>100936.42086000001</v>
      </c>
      <c r="H18" s="22">
        <f t="shared" si="1"/>
        <v>83836.128219999955</v>
      </c>
    </row>
    <row r="19" spans="1:8" ht="14.45" customHeight="1" x14ac:dyDescent="0.2">
      <c r="A19" s="20"/>
      <c r="B19" s="21" t="s">
        <v>23</v>
      </c>
      <c r="C19" s="22">
        <v>167141.76964000001</v>
      </c>
      <c r="D19" s="22">
        <v>58805.327019999968</v>
      </c>
      <c r="E19" s="22">
        <f t="shared" si="0"/>
        <v>225947.09665999998</v>
      </c>
      <c r="F19" s="22">
        <v>106419.36630000002</v>
      </c>
      <c r="G19" s="22">
        <v>100722.65416000001</v>
      </c>
      <c r="H19" s="22">
        <f t="shared" si="1"/>
        <v>119527.73035999996</v>
      </c>
    </row>
    <row r="20" spans="1:8" ht="14.45" customHeight="1" x14ac:dyDescent="0.2">
      <c r="A20" s="20"/>
      <c r="B20" s="21" t="s">
        <v>24</v>
      </c>
      <c r="C20" s="22">
        <v>266588.04837999999</v>
      </c>
      <c r="D20" s="22">
        <v>291344.6727600001</v>
      </c>
      <c r="E20" s="22">
        <f t="shared" si="0"/>
        <v>557932.72114000004</v>
      </c>
      <c r="F20" s="22">
        <v>184905.21707000001</v>
      </c>
      <c r="G20" s="22">
        <v>133890.00845999995</v>
      </c>
      <c r="H20" s="22">
        <f t="shared" si="1"/>
        <v>373027.50407000002</v>
      </c>
    </row>
    <row r="21" spans="1:8" ht="14.45" customHeight="1" x14ac:dyDescent="0.2">
      <c r="A21" s="20"/>
      <c r="B21" s="21" t="s">
        <v>25</v>
      </c>
      <c r="C21" s="22">
        <v>7915267.1097500026</v>
      </c>
      <c r="D21" s="22">
        <v>-1458319.7239099997</v>
      </c>
      <c r="E21" s="22">
        <f t="shared" si="0"/>
        <v>6456947.3858400024</v>
      </c>
      <c r="F21" s="22">
        <v>504307.40067999979</v>
      </c>
      <c r="G21" s="22">
        <v>487226.62320000021</v>
      </c>
      <c r="H21" s="22">
        <f t="shared" si="1"/>
        <v>5952639.9851600025</v>
      </c>
    </row>
    <row r="22" spans="1:8" ht="14.45" customHeight="1" x14ac:dyDescent="0.2">
      <c r="A22" s="20"/>
      <c r="B22" s="21" t="s">
        <v>26</v>
      </c>
      <c r="C22" s="22">
        <v>70000</v>
      </c>
      <c r="D22" s="22">
        <v>-21100</v>
      </c>
      <c r="E22" s="22">
        <f t="shared" si="0"/>
        <v>48900</v>
      </c>
      <c r="F22" s="22">
        <v>21968.284480000009</v>
      </c>
      <c r="G22" s="22">
        <v>21132.015080000001</v>
      </c>
      <c r="H22" s="22">
        <f t="shared" si="1"/>
        <v>26931.715519999991</v>
      </c>
    </row>
    <row r="23" spans="1:8" ht="14.45" customHeight="1" x14ac:dyDescent="0.2">
      <c r="A23" s="20"/>
      <c r="B23" s="21" t="s">
        <v>27</v>
      </c>
      <c r="C23" s="22">
        <v>198028.31087999992</v>
      </c>
      <c r="D23" s="22">
        <v>27312.807350000014</v>
      </c>
      <c r="E23" s="22">
        <f t="shared" si="0"/>
        <v>225341.11822999993</v>
      </c>
      <c r="F23" s="22">
        <v>61011.712160000039</v>
      </c>
      <c r="G23" s="22">
        <v>59995.150210000043</v>
      </c>
      <c r="H23" s="22">
        <f t="shared" si="1"/>
        <v>164329.40606999991</v>
      </c>
    </row>
    <row r="24" spans="1:8" ht="14.45" customHeight="1" x14ac:dyDescent="0.2">
      <c r="A24" s="20"/>
      <c r="B24" s="21" t="s">
        <v>28</v>
      </c>
      <c r="C24" s="22">
        <v>1055423.0324699995</v>
      </c>
      <c r="D24" s="22">
        <v>356748.26363999996</v>
      </c>
      <c r="E24" s="22">
        <f t="shared" si="0"/>
        <v>1412171.2961099995</v>
      </c>
      <c r="F24" s="22">
        <v>643960.43513000093</v>
      </c>
      <c r="G24" s="22">
        <v>581434.69334000046</v>
      </c>
      <c r="H24" s="22">
        <f t="shared" si="1"/>
        <v>768210.8609799986</v>
      </c>
    </row>
    <row r="25" spans="1:8" ht="14.45" customHeight="1" x14ac:dyDescent="0.2">
      <c r="A25" s="20"/>
      <c r="B25" s="21" t="s">
        <v>29</v>
      </c>
      <c r="C25" s="22">
        <v>12966747.805969998</v>
      </c>
      <c r="D25" s="22">
        <v>221741.7207299998</v>
      </c>
      <c r="E25" s="22">
        <f t="shared" si="0"/>
        <v>13188489.526699997</v>
      </c>
      <c r="F25" s="22">
        <v>9086688.1470499914</v>
      </c>
      <c r="G25" s="22">
        <v>9010658.945309991</v>
      </c>
      <c r="H25" s="22">
        <f t="shared" si="1"/>
        <v>4101801.3796500061</v>
      </c>
    </row>
    <row r="26" spans="1:8" ht="14.45" customHeight="1" x14ac:dyDescent="0.2">
      <c r="A26" s="20"/>
      <c r="B26" s="23" t="s">
        <v>30</v>
      </c>
      <c r="C26" s="24">
        <v>56858.344240000013</v>
      </c>
      <c r="D26" s="24">
        <v>4817.2214399999993</v>
      </c>
      <c r="E26" s="24">
        <f t="shared" si="0"/>
        <v>61675.565680000014</v>
      </c>
      <c r="F26" s="24">
        <v>41277.089059999984</v>
      </c>
      <c r="G26" s="24">
        <v>40266.073550000016</v>
      </c>
      <c r="H26" s="24">
        <f t="shared" si="1"/>
        <v>20398.47662000003</v>
      </c>
    </row>
    <row r="27" spans="1:8" ht="14.45" customHeight="1" x14ac:dyDescent="0.2">
      <c r="A27" s="20"/>
      <c r="B27" s="23" t="s">
        <v>31</v>
      </c>
      <c r="C27" s="24">
        <v>50000</v>
      </c>
      <c r="D27" s="24">
        <v>31858.484159999996</v>
      </c>
      <c r="E27" s="24">
        <f t="shared" si="0"/>
        <v>81858.484159999993</v>
      </c>
      <c r="F27" s="24">
        <v>49666.417579999994</v>
      </c>
      <c r="G27" s="24">
        <v>22817.659859999996</v>
      </c>
      <c r="H27" s="24">
        <f t="shared" si="1"/>
        <v>32192.066579999999</v>
      </c>
    </row>
    <row r="28" spans="1:8" ht="14.45" customHeight="1" x14ac:dyDescent="0.2">
      <c r="A28" s="20"/>
      <c r="B28" s="23" t="s">
        <v>32</v>
      </c>
      <c r="C28" s="24">
        <v>70000.000029999996</v>
      </c>
      <c r="D28" s="24">
        <v>30956.417200000004</v>
      </c>
      <c r="E28" s="24">
        <f t="shared" si="0"/>
        <v>100956.41722999999</v>
      </c>
      <c r="F28" s="24">
        <v>59732.631170000008</v>
      </c>
      <c r="G28" s="24">
        <v>35512.125569999982</v>
      </c>
      <c r="H28" s="24">
        <f t="shared" si="1"/>
        <v>41223.786059999984</v>
      </c>
    </row>
    <row r="29" spans="1:8" ht="14.45" customHeight="1" x14ac:dyDescent="0.2">
      <c r="A29" s="20"/>
      <c r="B29" s="23" t="s">
        <v>33</v>
      </c>
      <c r="C29" s="24">
        <v>176171.91469000006</v>
      </c>
      <c r="D29" s="24">
        <v>-712.96717999999464</v>
      </c>
      <c r="E29" s="24">
        <f t="shared" si="0"/>
        <v>175458.94751000006</v>
      </c>
      <c r="F29" s="24">
        <v>120803.50401</v>
      </c>
      <c r="G29" s="24">
        <v>118747.90289999999</v>
      </c>
      <c r="H29" s="24">
        <f t="shared" si="1"/>
        <v>54655.443500000052</v>
      </c>
    </row>
    <row r="30" spans="1:8" ht="14.45" customHeight="1" x14ac:dyDescent="0.2">
      <c r="A30" s="20"/>
      <c r="B30" s="23" t="s">
        <v>34</v>
      </c>
      <c r="C30" s="24">
        <v>129999.99999999997</v>
      </c>
      <c r="D30" s="24">
        <v>4327.3488999999981</v>
      </c>
      <c r="E30" s="24">
        <f t="shared" si="0"/>
        <v>134327.34889999998</v>
      </c>
      <c r="F30" s="24">
        <v>93509.634559999991</v>
      </c>
      <c r="G30" s="24">
        <v>92009.731429999956</v>
      </c>
      <c r="H30" s="24">
        <f t="shared" si="1"/>
        <v>40817.714339999991</v>
      </c>
    </row>
    <row r="31" spans="1:8" ht="14.45" customHeight="1" x14ac:dyDescent="0.2">
      <c r="A31" s="20"/>
      <c r="B31" s="23" t="s">
        <v>35</v>
      </c>
      <c r="C31" s="24">
        <v>8946.4183299999986</v>
      </c>
      <c r="D31" s="24">
        <v>330.82650000000012</v>
      </c>
      <c r="E31" s="24">
        <f t="shared" si="0"/>
        <v>9277.2448299999996</v>
      </c>
      <c r="F31" s="24">
        <v>5998.0389600000017</v>
      </c>
      <c r="G31" s="24">
        <v>5937.9832800000013</v>
      </c>
      <c r="H31" s="24">
        <f t="shared" si="1"/>
        <v>3279.205869999998</v>
      </c>
    </row>
    <row r="32" spans="1:8" ht="14.45" customHeight="1" x14ac:dyDescent="0.2">
      <c r="A32" s="20"/>
      <c r="B32" s="23" t="s">
        <v>36</v>
      </c>
      <c r="C32" s="24">
        <v>0</v>
      </c>
      <c r="D32" s="24">
        <v>11299.812840000001</v>
      </c>
      <c r="E32" s="24">
        <f t="shared" si="0"/>
        <v>11299.812840000001</v>
      </c>
      <c r="F32" s="24">
        <v>1914.93993</v>
      </c>
      <c r="G32" s="24">
        <v>1719.6668599999998</v>
      </c>
      <c r="H32" s="24">
        <f t="shared" si="1"/>
        <v>9384.87291</v>
      </c>
    </row>
    <row r="33" spans="1:8" ht="14.45" customHeight="1" x14ac:dyDescent="0.2">
      <c r="A33" s="20"/>
      <c r="B33" s="23" t="s">
        <v>37</v>
      </c>
      <c r="C33" s="24">
        <v>652575.14</v>
      </c>
      <c r="D33" s="24">
        <v>40000.000000000116</v>
      </c>
      <c r="E33" s="24">
        <f t="shared" si="0"/>
        <v>692575.14000000013</v>
      </c>
      <c r="F33" s="24">
        <v>502581.34899999999</v>
      </c>
      <c r="G33" s="24">
        <v>502581.34899999999</v>
      </c>
      <c r="H33" s="24">
        <f t="shared" si="1"/>
        <v>189993.79100000014</v>
      </c>
    </row>
    <row r="34" spans="1:8" ht="14.45" customHeight="1" x14ac:dyDescent="0.2">
      <c r="A34" s="20"/>
      <c r="B34" s="21" t="s">
        <v>38</v>
      </c>
      <c r="C34" s="22">
        <v>2549456.4</v>
      </c>
      <c r="D34" s="22">
        <v>33712.729760000148</v>
      </c>
      <c r="E34" s="22">
        <f t="shared" si="0"/>
        <v>2583169.1297599999</v>
      </c>
      <c r="F34" s="22">
        <v>1850607.6120500001</v>
      </c>
      <c r="G34" s="22">
        <v>1850607.6120500001</v>
      </c>
      <c r="H34" s="22">
        <f t="shared" si="1"/>
        <v>732561.51770999981</v>
      </c>
    </row>
    <row r="35" spans="1:8" ht="14.45" customHeight="1" x14ac:dyDescent="0.2">
      <c r="A35" s="20"/>
      <c r="B35" s="21" t="s">
        <v>39</v>
      </c>
      <c r="C35" s="22">
        <v>4480033.4153900007</v>
      </c>
      <c r="D35" s="22">
        <v>166663.09879999957</v>
      </c>
      <c r="E35" s="22">
        <f t="shared" si="0"/>
        <v>4646696.5141900005</v>
      </c>
      <c r="F35" s="22">
        <v>3514564.8310100008</v>
      </c>
      <c r="G35" s="22">
        <v>3514564.8310100008</v>
      </c>
      <c r="H35" s="22">
        <f t="shared" si="1"/>
        <v>1132131.6831799997</v>
      </c>
    </row>
    <row r="36" spans="1:8" ht="14.45" customHeight="1" x14ac:dyDescent="0.2">
      <c r="A36" s="20"/>
      <c r="B36" s="21" t="s">
        <v>40</v>
      </c>
      <c r="C36" s="22">
        <v>38558806.705580011</v>
      </c>
      <c r="D36" s="22">
        <v>6566346.4285800029</v>
      </c>
      <c r="E36" s="22">
        <f t="shared" si="0"/>
        <v>45125153.134160012</v>
      </c>
      <c r="F36" s="22">
        <v>31542307.767199975</v>
      </c>
      <c r="G36" s="22">
        <v>30923579.324919976</v>
      </c>
      <c r="H36" s="22">
        <f t="shared" si="1"/>
        <v>13582845.366960037</v>
      </c>
    </row>
    <row r="37" spans="1:8" ht="14.45" customHeight="1" x14ac:dyDescent="0.2">
      <c r="A37" s="20"/>
      <c r="B37" s="21" t="s">
        <v>41</v>
      </c>
      <c r="C37" s="22">
        <v>4528719.7113600001</v>
      </c>
      <c r="D37" s="22">
        <v>56055.456910000015</v>
      </c>
      <c r="E37" s="22">
        <f t="shared" si="0"/>
        <v>4584775.1682700003</v>
      </c>
      <c r="F37" s="22">
        <v>2367177.1067999997</v>
      </c>
      <c r="G37" s="22">
        <v>2327862.9851599997</v>
      </c>
      <c r="H37" s="22">
        <f t="shared" si="1"/>
        <v>2217598.0614700005</v>
      </c>
    </row>
    <row r="38" spans="1:8" ht="22.5" x14ac:dyDescent="0.2">
      <c r="A38" s="20"/>
      <c r="B38" s="21" t="s">
        <v>42</v>
      </c>
      <c r="C38" s="22">
        <v>1155943.64279</v>
      </c>
      <c r="D38" s="22">
        <v>2230782.9428000003</v>
      </c>
      <c r="E38" s="22">
        <f t="shared" si="0"/>
        <v>3386726.5855900003</v>
      </c>
      <c r="F38" s="22">
        <v>2111710.59809</v>
      </c>
      <c r="G38" s="22">
        <v>2040818.3581900003</v>
      </c>
      <c r="H38" s="22">
        <f t="shared" si="1"/>
        <v>1275015.9875000003</v>
      </c>
    </row>
    <row r="39" spans="1:8" ht="14.45" customHeight="1" x14ac:dyDescent="0.2">
      <c r="A39" s="20"/>
      <c r="B39" s="21" t="s">
        <v>43</v>
      </c>
      <c r="C39" s="22">
        <v>20153335.72797</v>
      </c>
      <c r="D39" s="22">
        <v>3407645.8341399943</v>
      </c>
      <c r="E39" s="22">
        <f>C39+D39</f>
        <v>23560981.562109996</v>
      </c>
      <c r="F39" s="22">
        <v>17790610.035429999</v>
      </c>
      <c r="G39" s="22">
        <v>17665805.937679995</v>
      </c>
      <c r="H39" s="22">
        <f t="shared" si="1"/>
        <v>5770371.5266799964</v>
      </c>
    </row>
    <row r="40" spans="1:8" x14ac:dyDescent="0.2">
      <c r="B40" s="21"/>
      <c r="C40" s="22"/>
      <c r="D40" s="22"/>
      <c r="E40" s="22"/>
      <c r="F40" s="22"/>
      <c r="G40" s="22"/>
      <c r="H40" s="22"/>
    </row>
    <row r="41" spans="1:8" x14ac:dyDescent="0.2">
      <c r="B41" s="25" t="s">
        <v>44</v>
      </c>
      <c r="C41" s="26">
        <f>SUM(C10:C39)</f>
        <v>118194252.95878001</v>
      </c>
      <c r="D41" s="26">
        <f>SUM(D10:D39)</f>
        <v>21002984.597900003</v>
      </c>
      <c r="E41" s="26">
        <f t="shared" si="0"/>
        <v>139197237.55668002</v>
      </c>
      <c r="F41" s="26">
        <f>SUM(F10:F39)</f>
        <v>94933307.107409954</v>
      </c>
      <c r="G41" s="26">
        <f>SUM(G10:G39)</f>
        <v>93254816.587449938</v>
      </c>
      <c r="H41" s="26">
        <f t="shared" si="1"/>
        <v>44263930.44927007</v>
      </c>
    </row>
    <row r="43" spans="1:8" x14ac:dyDescent="0.2">
      <c r="D43" s="27"/>
      <c r="E43" s="27"/>
    </row>
    <row r="44" spans="1:8" x14ac:dyDescent="0.2">
      <c r="C44" s="28"/>
      <c r="D44" s="28"/>
      <c r="E44" s="28"/>
      <c r="F44" s="28"/>
      <c r="G44" s="28"/>
    </row>
    <row r="45" spans="1:8" x14ac:dyDescent="0.2">
      <c r="C45" s="29"/>
      <c r="D45" s="29"/>
      <c r="E45" s="29"/>
      <c r="F45" s="29"/>
      <c r="G45" s="29"/>
    </row>
  </sheetData>
  <mergeCells count="8">
    <mergeCell ref="B7:B9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Gonzalez Aranda</dc:creator>
  <cp:lastModifiedBy>Rogelio Gonzalez Aranda</cp:lastModifiedBy>
  <dcterms:created xsi:type="dcterms:W3CDTF">2022-10-28T16:16:30Z</dcterms:created>
  <dcterms:modified xsi:type="dcterms:W3CDTF">2022-10-28T16:17:33Z</dcterms:modified>
</cp:coreProperties>
</file>