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3. Reportes Validados\"/>
    </mc:Choice>
  </mc:AlternateContent>
  <bookViews>
    <workbookView xWindow="-120" yWindow="-120" windowWidth="28920" windowHeight="10155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H28" i="1" s="1"/>
  <c r="E31" i="1"/>
  <c r="E30" i="1"/>
  <c r="H30" i="1" s="1"/>
  <c r="C40" i="1"/>
  <c r="E29" i="1"/>
  <c r="H31" i="1" l="1"/>
  <c r="H29" i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<sst xmlns="http://schemas.openxmlformats.org/spreadsheetml/2006/main" count="44" uniqueCount="44">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</sst>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44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style="1" customWidth="1"/>
    <col min="2" max="2" width="58" style="1" customWidth="1"/>
    <col min="3" max="8" width="12.7109375" style="1" customWidth="1"/>
    <col min="9" max="9" width="5.7109375" customWidth="1"/>
    <col min="11" max="11" width="12.42578125" bestFit="1" customWidth="1"/>
    <col min="12" max="12" width="11.7109375" bestFit="1" customWidth="1"/>
    <col min="13" max="15" width="12.42578125" bestFit="1" customWidth="1"/>
    <col min="16" max="16" width="11.7109375" bestFit="1" customWidth="1"/>
    <col min="17" max="17" width="2.5703125" customWidth="1"/>
  </cols>
  <sheetData>
    <row r="2" spans="1:8" x14ac:dyDescent="0.25">
      <c r="B2" s="15" t="s">
        <v>0</v>
      </c>
      <c r="C2" s="16"/>
      <c r="D2" s="16"/>
      <c r="E2" s="16"/>
      <c r="F2" s="16"/>
      <c r="G2" s="16"/>
      <c r="H2" s="17"/>
    </row>
    <row r="3" spans="1:8" x14ac:dyDescent="0.25">
      <c r="B3" s="18" t="s">
        <v>1</v>
      </c>
      <c r="C3" s="19"/>
      <c r="D3" s="19"/>
      <c r="E3" s="19"/>
      <c r="F3" s="19"/>
      <c r="G3" s="19"/>
      <c r="H3" s="20"/>
    </row>
    <row r="4" spans="1:8" x14ac:dyDescent="0.25">
      <c r="B4" s="18" t="s">
        <v>2</v>
      </c>
      <c r="C4" s="19"/>
      <c r="D4" s="19"/>
      <c r="E4" s="19"/>
      <c r="F4" s="19"/>
      <c r="G4" s="19"/>
      <c r="H4" s="20"/>
    </row>
    <row r="5" spans="1:8" x14ac:dyDescent="0.25">
      <c r="B5" s="21" t="s">
        <v>43</v>
      </c>
      <c r="C5" s="22"/>
      <c r="D5" s="22"/>
      <c r="E5" s="22"/>
      <c r="F5" s="22"/>
      <c r="G5" s="22"/>
      <c r="H5" s="23"/>
    </row>
    <row r="6" spans="1:8" x14ac:dyDescent="0.25">
      <c r="B6" s="24" t="s">
        <v>3</v>
      </c>
      <c r="C6" s="25"/>
      <c r="D6" s="25"/>
      <c r="E6" s="25"/>
      <c r="F6" s="25"/>
      <c r="G6" s="25"/>
      <c r="H6" s="26"/>
    </row>
    <row r="7" spans="1:8" ht="1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1:8" ht="22.5" x14ac:dyDescent="0.25">
      <c r="B8" s="28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4"/>
    </row>
    <row r="9" spans="1:8" x14ac:dyDescent="0.25">
      <c r="B9" s="29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8" ht="14.45" customHeight="1" x14ac:dyDescent="0.25">
      <c r="B10" s="7"/>
      <c r="C10" s="7"/>
      <c r="D10" s="7"/>
      <c r="E10" s="7"/>
      <c r="F10" s="7"/>
      <c r="G10" s="7"/>
      <c r="H10" s="7"/>
    </row>
    <row r="11" spans="1:8" ht="14.45" customHeight="1" x14ac:dyDescent="0.25">
      <c r="A11" s="2"/>
      <c r="B11" s="8" t="s">
        <v>31</v>
      </c>
      <c r="C11" s="9">
        <v>492322.46006000007</v>
      </c>
      <c r="D11" s="9">
        <v>72262.196519999998</v>
      </c>
      <c r="E11" s="9">
        <f>C11+D11</f>
        <v>564584.65658000007</v>
      </c>
      <c r="F11" s="9">
        <v>301566.19359000004</v>
      </c>
      <c r="G11" s="9">
        <v>277528.69460000005</v>
      </c>
      <c r="H11" s="9">
        <f>E11-F11</f>
        <v>263018.46299000003</v>
      </c>
    </row>
    <row r="12" spans="1:8" ht="14.45" customHeight="1" x14ac:dyDescent="0.25">
      <c r="A12" s="2"/>
      <c r="B12" s="8" t="s">
        <v>14</v>
      </c>
      <c r="C12" s="9">
        <v>993078.54843000008</v>
      </c>
      <c r="D12" s="9">
        <v>245326.91808000012</v>
      </c>
      <c r="E12" s="9">
        <f t="shared" ref="E12:E40" si="0">C12+D12</f>
        <v>1238405.4665100002</v>
      </c>
      <c r="F12" s="9">
        <v>446182.13171999983</v>
      </c>
      <c r="G12" s="9">
        <v>382488.79233000003</v>
      </c>
      <c r="H12" s="9">
        <f t="shared" ref="H12:H40" si="1">E12-F12</f>
        <v>792223.33479000034</v>
      </c>
    </row>
    <row r="13" spans="1:8" ht="14.45" customHeight="1" x14ac:dyDescent="0.25">
      <c r="A13" s="2"/>
      <c r="B13" s="8" t="s">
        <v>32</v>
      </c>
      <c r="C13" s="9">
        <v>113610.88773999999</v>
      </c>
      <c r="D13" s="9">
        <v>17386.494839999948</v>
      </c>
      <c r="E13" s="9">
        <f t="shared" si="0"/>
        <v>130997.38257999995</v>
      </c>
      <c r="F13" s="9">
        <v>50116.629019999971</v>
      </c>
      <c r="G13" s="9">
        <v>44974.772700000001</v>
      </c>
      <c r="H13" s="9">
        <f t="shared" si="1"/>
        <v>80880.753559999983</v>
      </c>
    </row>
    <row r="14" spans="1:8" ht="14.45" customHeight="1" x14ac:dyDescent="0.25">
      <c r="A14" s="2"/>
      <c r="B14" s="8" t="s">
        <v>15</v>
      </c>
      <c r="C14" s="9">
        <v>13161860.181669997</v>
      </c>
      <c r="D14" s="9">
        <v>166408.92648000063</v>
      </c>
      <c r="E14" s="9">
        <f t="shared" si="0"/>
        <v>13328269.108149998</v>
      </c>
      <c r="F14" s="9">
        <v>7527094.3301099958</v>
      </c>
      <c r="G14" s="9">
        <v>7432052.660430003</v>
      </c>
      <c r="H14" s="9">
        <f t="shared" si="1"/>
        <v>5801174.7780400021</v>
      </c>
    </row>
    <row r="15" spans="1:8" ht="14.45" customHeight="1" x14ac:dyDescent="0.25">
      <c r="A15" s="2"/>
      <c r="B15" s="8" t="s">
        <v>18</v>
      </c>
      <c r="C15" s="9">
        <v>1683708.9497200006</v>
      </c>
      <c r="D15" s="9">
        <v>485508.5770799999</v>
      </c>
      <c r="E15" s="9">
        <f t="shared" si="0"/>
        <v>2169217.5268000006</v>
      </c>
      <c r="F15" s="9">
        <v>854011.31519999949</v>
      </c>
      <c r="G15" s="9">
        <v>664560.78809999954</v>
      </c>
      <c r="H15" s="9">
        <f t="shared" si="1"/>
        <v>1315206.211600001</v>
      </c>
    </row>
    <row r="16" spans="1:8" ht="14.45" customHeight="1" x14ac:dyDescent="0.25">
      <c r="A16" s="2"/>
      <c r="B16" s="8" t="s">
        <v>19</v>
      </c>
      <c r="C16" s="9">
        <v>246558.71916000001</v>
      </c>
      <c r="D16" s="9">
        <v>34116.816569999995</v>
      </c>
      <c r="E16" s="9">
        <f t="shared" si="0"/>
        <v>280675.53573</v>
      </c>
      <c r="F16" s="9">
        <v>117846.16877</v>
      </c>
      <c r="G16" s="9">
        <v>109314.80498000003</v>
      </c>
      <c r="H16" s="9">
        <f t="shared" si="1"/>
        <v>162829.36696000001</v>
      </c>
    </row>
    <row r="17" spans="1:8" ht="14.45" customHeight="1" x14ac:dyDescent="0.25">
      <c r="A17" s="2"/>
      <c r="B17" s="8" t="s">
        <v>41</v>
      </c>
      <c r="C17" s="9">
        <v>6852810.2960300026</v>
      </c>
      <c r="D17" s="9">
        <v>2372698.692980004</v>
      </c>
      <c r="E17" s="9">
        <f t="shared" si="0"/>
        <v>9225508.9890100062</v>
      </c>
      <c r="F17" s="9">
        <v>3917389.9963300047</v>
      </c>
      <c r="G17" s="9">
        <v>3413142.0261800038</v>
      </c>
      <c r="H17" s="9">
        <f t="shared" si="1"/>
        <v>5308118.992680002</v>
      </c>
    </row>
    <row r="18" spans="1:8" ht="14.45" customHeight="1" x14ac:dyDescent="0.25">
      <c r="A18" s="2"/>
      <c r="B18" s="8" t="s">
        <v>33</v>
      </c>
      <c r="C18" s="9">
        <v>271162.4683500001</v>
      </c>
      <c r="D18" s="9">
        <v>29754.926100000015</v>
      </c>
      <c r="E18" s="9">
        <f t="shared" si="0"/>
        <v>300917.39445000014</v>
      </c>
      <c r="F18" s="9">
        <v>89627.191519999993</v>
      </c>
      <c r="G18" s="9">
        <v>57700.274240000035</v>
      </c>
      <c r="H18" s="9">
        <f t="shared" si="1"/>
        <v>211290.20293000014</v>
      </c>
    </row>
    <row r="19" spans="1:8" ht="14.45" customHeight="1" x14ac:dyDescent="0.25">
      <c r="A19" s="2"/>
      <c r="B19" s="8" t="s">
        <v>34</v>
      </c>
      <c r="C19" s="9">
        <v>174762.99748000005</v>
      </c>
      <c r="D19" s="9">
        <v>77938.644780000002</v>
      </c>
      <c r="E19" s="9">
        <f t="shared" si="0"/>
        <v>252701.64226000005</v>
      </c>
      <c r="F19" s="9">
        <v>134716.88248999996</v>
      </c>
      <c r="G19" s="9">
        <v>124585.58432999997</v>
      </c>
      <c r="H19" s="9">
        <f t="shared" si="1"/>
        <v>117984.75977000009</v>
      </c>
    </row>
    <row r="20" spans="1:8" ht="14.45" customHeight="1" x14ac:dyDescent="0.25">
      <c r="A20" s="2"/>
      <c r="B20" s="8" t="s">
        <v>35</v>
      </c>
      <c r="C20" s="9">
        <v>155322.62842999998</v>
      </c>
      <c r="D20" s="9">
        <v>30208.294629999993</v>
      </c>
      <c r="E20" s="9">
        <f t="shared" si="0"/>
        <v>185530.92305999997</v>
      </c>
      <c r="F20" s="9">
        <v>66924.380239999999</v>
      </c>
      <c r="G20" s="9">
        <v>65939.442930000019</v>
      </c>
      <c r="H20" s="9">
        <f t="shared" si="1"/>
        <v>118606.54281999997</v>
      </c>
    </row>
    <row r="21" spans="1:8" ht="14.45" customHeight="1" x14ac:dyDescent="0.25">
      <c r="A21" s="2"/>
      <c r="B21" s="8" t="s">
        <v>36</v>
      </c>
      <c r="C21" s="9">
        <v>13711021.069859996</v>
      </c>
      <c r="D21" s="9">
        <v>580300.49272999924</v>
      </c>
      <c r="E21" s="9">
        <f t="shared" si="0"/>
        <v>14291321.562589996</v>
      </c>
      <c r="F21" s="9">
        <v>4859722.9548500022</v>
      </c>
      <c r="G21" s="9">
        <v>3545716.2585200029</v>
      </c>
      <c r="H21" s="9">
        <f t="shared" si="1"/>
        <v>9431598.6077399924</v>
      </c>
    </row>
    <row r="22" spans="1:8" ht="14.45" customHeight="1" x14ac:dyDescent="0.25">
      <c r="A22" s="2"/>
      <c r="B22" s="8" t="s">
        <v>37</v>
      </c>
      <c r="C22" s="9">
        <v>75118.365449999998</v>
      </c>
      <c r="D22" s="9">
        <v>12239.055449999998</v>
      </c>
      <c r="E22" s="9">
        <f t="shared" si="0"/>
        <v>87357.420899999997</v>
      </c>
      <c r="F22" s="9">
        <v>32996.194259999997</v>
      </c>
      <c r="G22" s="9">
        <v>28215.862319999989</v>
      </c>
      <c r="H22" s="9">
        <f t="shared" si="1"/>
        <v>54361.226640000001</v>
      </c>
    </row>
    <row r="23" spans="1:8" ht="14.45" customHeight="1" x14ac:dyDescent="0.25">
      <c r="A23" s="2"/>
      <c r="B23" s="8" t="s">
        <v>38</v>
      </c>
      <c r="C23" s="9">
        <v>196564.98591999986</v>
      </c>
      <c r="D23" s="9">
        <v>-14588.210939999957</v>
      </c>
      <c r="E23" s="9">
        <f t="shared" si="0"/>
        <v>181976.7749799999</v>
      </c>
      <c r="F23" s="9">
        <v>63019.744369999964</v>
      </c>
      <c r="G23" s="9">
        <v>54378.942049999998</v>
      </c>
      <c r="H23" s="9">
        <f t="shared" si="1"/>
        <v>118957.03060999993</v>
      </c>
    </row>
    <row r="24" spans="1:8" ht="14.45" customHeight="1" x14ac:dyDescent="0.25">
      <c r="A24" s="2"/>
      <c r="B24" s="8" t="s">
        <v>42</v>
      </c>
      <c r="C24" s="9">
        <v>1242050.4057099998</v>
      </c>
      <c r="D24" s="9">
        <v>600481.33437999967</v>
      </c>
      <c r="E24" s="9">
        <f t="shared" si="0"/>
        <v>1842531.7400899995</v>
      </c>
      <c r="F24" s="9">
        <v>833510.8130000002</v>
      </c>
      <c r="G24" s="9">
        <v>691823.00816000032</v>
      </c>
      <c r="H24" s="9">
        <f t="shared" si="1"/>
        <v>1009020.9270899993</v>
      </c>
    </row>
    <row r="25" spans="1:8" ht="14.45" customHeight="1" x14ac:dyDescent="0.25">
      <c r="A25" s="2"/>
      <c r="B25" s="8" t="s">
        <v>16</v>
      </c>
      <c r="C25" s="9">
        <v>15028529.912819974</v>
      </c>
      <c r="D25" s="9">
        <v>108616.0168500007</v>
      </c>
      <c r="E25" s="9">
        <f t="shared" si="0"/>
        <v>15137145.929669974</v>
      </c>
      <c r="F25" s="9">
        <v>7172913.0053899959</v>
      </c>
      <c r="G25" s="9">
        <v>6891250.0815999955</v>
      </c>
      <c r="H25" s="9">
        <f t="shared" si="1"/>
        <v>7964232.9242799785</v>
      </c>
    </row>
    <row r="26" spans="1:8" ht="14.45" customHeight="1" x14ac:dyDescent="0.25">
      <c r="A26" s="2"/>
      <c r="B26" s="12" t="s">
        <v>17</v>
      </c>
      <c r="C26" s="13">
        <v>54518.115709999991</v>
      </c>
      <c r="D26" s="13">
        <v>12835.235040000003</v>
      </c>
      <c r="E26" s="13">
        <f t="shared" si="0"/>
        <v>67353.350749999998</v>
      </c>
      <c r="F26" s="13">
        <v>33126.356220000009</v>
      </c>
      <c r="G26" s="13">
        <v>31213.768190000003</v>
      </c>
      <c r="H26" s="13">
        <f t="shared" si="1"/>
        <v>34226.994529999989</v>
      </c>
    </row>
    <row r="27" spans="1:8" ht="14.45" customHeight="1" x14ac:dyDescent="0.25">
      <c r="A27" s="2"/>
      <c r="B27" s="12" t="s">
        <v>39</v>
      </c>
      <c r="C27" s="13">
        <v>71413.23354999999</v>
      </c>
      <c r="D27" s="13">
        <v>70921.26767999999</v>
      </c>
      <c r="E27" s="13">
        <f t="shared" si="0"/>
        <v>142334.50122999999</v>
      </c>
      <c r="F27" s="13">
        <v>78190.342489999923</v>
      </c>
      <c r="G27" s="13">
        <v>43939.337580000014</v>
      </c>
      <c r="H27" s="13">
        <f t="shared" si="1"/>
        <v>64144.158740000072</v>
      </c>
    </row>
    <row r="28" spans="1:8" ht="14.45" customHeight="1" x14ac:dyDescent="0.25">
      <c r="A28" s="2"/>
      <c r="B28" s="12" t="s">
        <v>40</v>
      </c>
      <c r="C28" s="13">
        <v>206132.74959999992</v>
      </c>
      <c r="D28" s="13">
        <v>151879.25891999996</v>
      </c>
      <c r="E28" s="13">
        <f t="shared" ref="E28:E31" si="2">C28+D28</f>
        <v>358012.00851999992</v>
      </c>
      <c r="F28" s="13">
        <v>141750.06024000002</v>
      </c>
      <c r="G28" s="13">
        <v>96403.16300000003</v>
      </c>
      <c r="H28" s="13">
        <f t="shared" ref="H28:H31" si="3">E28-F28</f>
        <v>216261.9482799999</v>
      </c>
    </row>
    <row r="29" spans="1:8" ht="14.45" customHeight="1" x14ac:dyDescent="0.25">
      <c r="A29" s="2"/>
      <c r="B29" s="12" t="s">
        <v>30</v>
      </c>
      <c r="C29" s="13">
        <v>147494.86490999995</v>
      </c>
      <c r="D29" s="13">
        <v>2583.9930599999966</v>
      </c>
      <c r="E29" s="13">
        <f t="shared" si="2"/>
        <v>150078.85796999995</v>
      </c>
      <c r="F29" s="13">
        <v>71644.487060000043</v>
      </c>
      <c r="G29" s="13">
        <v>69492.769970000023</v>
      </c>
      <c r="H29" s="13">
        <f t="shared" si="3"/>
        <v>78434.370909999911</v>
      </c>
    </row>
    <row r="30" spans="1:8" ht="14.45" customHeight="1" x14ac:dyDescent="0.25">
      <c r="A30" s="2"/>
      <c r="B30" s="12" t="s">
        <v>20</v>
      </c>
      <c r="C30" s="13">
        <v>179570.5775999999</v>
      </c>
      <c r="D30" s="13">
        <v>23836.322429999993</v>
      </c>
      <c r="E30" s="13">
        <f t="shared" si="2"/>
        <v>203406.9000299999</v>
      </c>
      <c r="F30" s="13">
        <v>80857.548629999976</v>
      </c>
      <c r="G30" s="13">
        <v>77870.796069999982</v>
      </c>
      <c r="H30" s="13">
        <f t="shared" si="3"/>
        <v>122549.35139999993</v>
      </c>
    </row>
    <row r="31" spans="1:8" ht="14.45" customHeight="1" x14ac:dyDescent="0.25">
      <c r="A31" s="2"/>
      <c r="B31" s="12" t="s">
        <v>21</v>
      </c>
      <c r="C31" s="13">
        <v>10462.517920000004</v>
      </c>
      <c r="D31" s="13">
        <v>1116.0301500000007</v>
      </c>
      <c r="E31" s="13">
        <f t="shared" si="2"/>
        <v>11578.548070000004</v>
      </c>
      <c r="F31" s="13">
        <v>5701.8078099999993</v>
      </c>
      <c r="G31" s="13">
        <v>4890.4070400000001</v>
      </c>
      <c r="H31" s="13">
        <f t="shared" si="3"/>
        <v>5876.740260000005</v>
      </c>
    </row>
    <row r="32" spans="1:8" ht="14.45" customHeight="1" x14ac:dyDescent="0.25">
      <c r="A32" s="2"/>
      <c r="B32" s="12" t="s">
        <v>22</v>
      </c>
      <c r="C32" s="13">
        <v>755575.14</v>
      </c>
      <c r="D32" s="13">
        <v>22800</v>
      </c>
      <c r="E32" s="13">
        <f t="shared" si="0"/>
        <v>778375.14</v>
      </c>
      <c r="F32" s="13">
        <v>446397.81381999998</v>
      </c>
      <c r="G32" s="13">
        <v>443571.61381999997</v>
      </c>
      <c r="H32" s="13">
        <f t="shared" si="1"/>
        <v>331977.32618000003</v>
      </c>
    </row>
    <row r="33" spans="1:8" ht="14.45" customHeight="1" x14ac:dyDescent="0.25">
      <c r="A33" s="2"/>
      <c r="B33" s="8" t="s">
        <v>23</v>
      </c>
      <c r="C33" s="9">
        <v>2729456.4</v>
      </c>
      <c r="D33" s="9">
        <v>262650.4221300002</v>
      </c>
      <c r="E33" s="9">
        <f t="shared" si="0"/>
        <v>2992106.8221300002</v>
      </c>
      <c r="F33" s="9">
        <v>1508636.6598499999</v>
      </c>
      <c r="G33" s="9">
        <v>1471081.6598499999</v>
      </c>
      <c r="H33" s="9">
        <f t="shared" si="1"/>
        <v>1483470.1622800003</v>
      </c>
    </row>
    <row r="34" spans="1:8" ht="14.45" customHeight="1" x14ac:dyDescent="0.25">
      <c r="A34" s="2"/>
      <c r="B34" s="8" t="s">
        <v>24</v>
      </c>
      <c r="C34" s="9">
        <v>4780033.4153900007</v>
      </c>
      <c r="D34" s="9">
        <v>916228.71485999937</v>
      </c>
      <c r="E34" s="9">
        <f t="shared" si="0"/>
        <v>5696262.1302500004</v>
      </c>
      <c r="F34" s="9">
        <v>3267680.1844600001</v>
      </c>
      <c r="G34" s="9">
        <v>3267680.1844600001</v>
      </c>
      <c r="H34" s="9">
        <f t="shared" si="1"/>
        <v>2428581.9457900003</v>
      </c>
    </row>
    <row r="35" spans="1:8" ht="14.45" customHeight="1" x14ac:dyDescent="0.25">
      <c r="A35" s="2"/>
      <c r="B35" s="8" t="s">
        <v>25</v>
      </c>
      <c r="C35" s="9">
        <v>41397013.48001001</v>
      </c>
      <c r="D35" s="9">
        <v>11081964.708749996</v>
      </c>
      <c r="E35" s="9">
        <f t="shared" si="0"/>
        <v>52478978.188760005</v>
      </c>
      <c r="F35" s="9">
        <v>28151753.36725001</v>
      </c>
      <c r="G35" s="9">
        <v>26633414.396030016</v>
      </c>
      <c r="H35" s="9">
        <f t="shared" si="1"/>
        <v>24327224.821509995</v>
      </c>
    </row>
    <row r="36" spans="1:8" ht="14.45" customHeight="1" x14ac:dyDescent="0.25">
      <c r="A36" s="2"/>
      <c r="B36" s="8" t="s">
        <v>26</v>
      </c>
      <c r="C36" s="9">
        <v>4633505.1421400001</v>
      </c>
      <c r="D36" s="9">
        <v>99483.828689999762</v>
      </c>
      <c r="E36" s="9">
        <f t="shared" si="0"/>
        <v>4732988.97083</v>
      </c>
      <c r="F36" s="9">
        <v>1856145.59564</v>
      </c>
      <c r="G36" s="9">
        <v>1799741.1236599998</v>
      </c>
      <c r="H36" s="9">
        <f t="shared" si="1"/>
        <v>2876843.37519</v>
      </c>
    </row>
    <row r="37" spans="1:8" ht="22.5" x14ac:dyDescent="0.25">
      <c r="A37" s="2"/>
      <c r="B37" s="8" t="s">
        <v>27</v>
      </c>
      <c r="C37" s="9">
        <v>5154864.5553599996</v>
      </c>
      <c r="D37" s="9">
        <v>1778242.7023900007</v>
      </c>
      <c r="E37" s="9">
        <f t="shared" si="0"/>
        <v>6933107.2577500008</v>
      </c>
      <c r="F37" s="9">
        <v>2146958.0788400001</v>
      </c>
      <c r="G37" s="9">
        <v>1790020.8728199997</v>
      </c>
      <c r="H37" s="9">
        <f t="shared" si="1"/>
        <v>4786149.1789100002</v>
      </c>
    </row>
    <row r="38" spans="1:8" ht="14.45" customHeight="1" x14ac:dyDescent="0.25">
      <c r="A38" s="2"/>
      <c r="B38" s="8" t="s">
        <v>28</v>
      </c>
      <c r="C38" s="9">
        <v>25518479.226130001</v>
      </c>
      <c r="D38" s="9">
        <v>4323664.3543300098</v>
      </c>
      <c r="E38" s="9">
        <f>C38+D38</f>
        <v>29842143.580460012</v>
      </c>
      <c r="F38" s="9">
        <v>14178438.49994999</v>
      </c>
      <c r="G38" s="9">
        <v>14011663.707749994</v>
      </c>
      <c r="H38" s="9">
        <f t="shared" si="1"/>
        <v>15663705.080510022</v>
      </c>
    </row>
    <row r="39" spans="1:8" x14ac:dyDescent="0.25">
      <c r="B39" s="8"/>
      <c r="C39" s="9"/>
      <c r="D39" s="9"/>
      <c r="E39" s="9"/>
      <c r="F39" s="9"/>
      <c r="G39" s="9"/>
      <c r="H39" s="9"/>
    </row>
    <row r="40" spans="1:8" x14ac:dyDescent="0.25">
      <c r="B40" s="10" t="s">
        <v>29</v>
      </c>
      <c r="C40" s="11">
        <f>SUM(C10:C38)</f>
        <v>140037002.29514998</v>
      </c>
      <c r="D40" s="11">
        <f>SUM(D10:D38)</f>
        <v>23566866.01496001</v>
      </c>
      <c r="E40" s="11">
        <f t="shared" si="0"/>
        <v>163603868.31011</v>
      </c>
      <c r="F40" s="11">
        <f>SUM(F10:F38)</f>
        <v>78434918.733120009</v>
      </c>
      <c r="G40" s="11">
        <f>SUM(G10:G38)</f>
        <v>73524655.793710008</v>
      </c>
      <c r="H40" s="11">
        <f t="shared" si="1"/>
        <v>85168949.576989993</v>
      </c>
    </row>
    <row r="42" spans="1:8" x14ac:dyDescent="0.25">
      <c r="D42" s="3"/>
      <c r="E42" s="3"/>
    </row>
    <row r="43" spans="1:8" x14ac:dyDescent="0.25">
      <c r="C43" s="4"/>
      <c r="D43" s="4"/>
      <c r="E43" s="4"/>
      <c r="F43" s="4"/>
      <c r="G43" s="4"/>
    </row>
    <row r="44" spans="1:8" x14ac:dyDescent="0.25">
      <c r="C44" s="5"/>
      <c r="D44" s="5"/>
      <c r="E44" s="5"/>
      <c r="F44" s="5"/>
      <c r="G44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scale="98" orientation="landscape" r:id="rId1"/>
  <ignoredErrors>
    <ignoredError sqref="E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2020-05-04T20:57:45Z</dcterms:created>
  <dcterms:modified xsi:type="dcterms:W3CDTF">2024-08-01T19:01:49Z</dcterms:modified>
</cp:coreProperties>
</file>