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3. Reportes Validados\"/>
    </mc:Choice>
  </mc:AlternateContent>
  <bookViews>
    <workbookView xWindow="-120" yWindow="-120" windowWidth="29040" windowHeight="15840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E31" i="1"/>
  <c r="H31" i="1"/>
  <c r="H28" i="1"/>
  <c r="E30" i="1"/>
  <c r="H30" i="1" s="1"/>
  <c r="C40" i="1"/>
  <c r="E29" i="1"/>
  <c r="H29" i="1" l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<sst xmlns="http://schemas.openxmlformats.org/spreadsheetml/2006/main" count="44" uniqueCount="44">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</sst>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11" xfId="0" applyFont="1" applyFill="1" applyBorder="1" applyAlignment="1">
      <alignment horizontal="justify" vertical="center" wrapText="1"/>
    </xf>
    <xf numFmtId="164" fontId="6" fillId="4" borderId="1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164" fontId="5" fillId="4" borderId="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1:H40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42578125" bestFit="1" customWidth="1"/>
    <col min="12" max="12" width="11.7109375" bestFit="1" customWidth="1"/>
    <col min="13" max="13" width="12.42578125" bestFit="1" customWidth="1"/>
    <col min="14" max="16" width="11.7109375" bestFit="1" customWidth="1"/>
    <col min="17" max="17" width="2.5703125" customWidth="1"/>
  </cols>
  <sheetData>
    <row r="1" spans="2:8" x14ac:dyDescent="0.25">
      <c r="B1" s="1"/>
      <c r="C1" s="1"/>
      <c r="D1" s="1"/>
      <c r="E1" s="1"/>
      <c r="F1" s="1"/>
      <c r="G1" s="1"/>
      <c r="H1" s="1"/>
    </row>
    <row r="2" spans="2:8" x14ac:dyDescent="0.25">
      <c r="B2" s="11" t="s">
        <v>0</v>
      </c>
      <c r="C2" s="12"/>
      <c r="D2" s="12"/>
      <c r="E2" s="12"/>
      <c r="F2" s="12"/>
      <c r="G2" s="12"/>
      <c r="H2" s="13"/>
    </row>
    <row r="3" spans="2:8" x14ac:dyDescent="0.25">
      <c r="B3" s="14" t="s">
        <v>1</v>
      </c>
      <c r="C3" s="15"/>
      <c r="D3" s="15"/>
      <c r="E3" s="15"/>
      <c r="F3" s="15"/>
      <c r="G3" s="15"/>
      <c r="H3" s="16"/>
    </row>
    <row r="4" spans="2:8" x14ac:dyDescent="0.25">
      <c r="B4" s="14" t="s">
        <v>2</v>
      </c>
      <c r="C4" s="15"/>
      <c r="D4" s="15"/>
      <c r="E4" s="15"/>
      <c r="F4" s="15"/>
      <c r="G4" s="15"/>
      <c r="H4" s="16"/>
    </row>
    <row r="5" spans="2:8" x14ac:dyDescent="0.25">
      <c r="B5" s="17" t="s">
        <v>43</v>
      </c>
      <c r="C5" s="18"/>
      <c r="D5" s="18"/>
      <c r="E5" s="18"/>
      <c r="F5" s="18"/>
      <c r="G5" s="18"/>
      <c r="H5" s="19"/>
    </row>
    <row r="6" spans="2:8" x14ac:dyDescent="0.25">
      <c r="B6" s="20" t="s">
        <v>3</v>
      </c>
      <c r="C6" s="21"/>
      <c r="D6" s="21"/>
      <c r="E6" s="21"/>
      <c r="F6" s="21"/>
      <c r="G6" s="21"/>
      <c r="H6" s="22"/>
    </row>
    <row r="7" spans="2:8" ht="15" customHeight="1" x14ac:dyDescent="0.25">
      <c r="B7" s="23" t="s">
        <v>6</v>
      </c>
      <c r="C7" s="10" t="s">
        <v>4</v>
      </c>
      <c r="D7" s="10"/>
      <c r="E7" s="10"/>
      <c r="F7" s="10"/>
      <c r="G7" s="10"/>
      <c r="H7" s="10" t="s">
        <v>5</v>
      </c>
    </row>
    <row r="8" spans="2:8" ht="22.5" x14ac:dyDescent="0.25">
      <c r="B8" s="24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0"/>
    </row>
    <row r="9" spans="2:8" x14ac:dyDescent="0.25">
      <c r="B9" s="25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31</v>
      </c>
      <c r="C11" s="5">
        <v>492322.46006000007</v>
      </c>
      <c r="D11" s="5">
        <v>-36690.877910000003</v>
      </c>
      <c r="E11" s="5">
        <f>C11+D11</f>
        <v>455631.58215000009</v>
      </c>
      <c r="F11" s="5">
        <v>265897.11301000003</v>
      </c>
      <c r="G11" s="5">
        <v>243475.25995000007</v>
      </c>
      <c r="H11" s="5">
        <f>E11-F11</f>
        <v>189734.46914000006</v>
      </c>
    </row>
    <row r="12" spans="2:8" ht="14.45" customHeight="1" x14ac:dyDescent="0.25">
      <c r="B12" s="4" t="s">
        <v>14</v>
      </c>
      <c r="C12" s="5">
        <v>993078.54843000008</v>
      </c>
      <c r="D12" s="5">
        <v>87486.124660000001</v>
      </c>
      <c r="E12" s="5">
        <f t="shared" ref="E12:E40" si="0">C12+D12</f>
        <v>1080564.6730900002</v>
      </c>
      <c r="F12" s="5">
        <v>365782.48077000043</v>
      </c>
      <c r="G12" s="5">
        <v>331984.33228000009</v>
      </c>
      <c r="H12" s="5">
        <f t="shared" ref="H12:H40" si="1">E12-F12</f>
        <v>714782.19231999968</v>
      </c>
    </row>
    <row r="13" spans="2:8" ht="14.45" customHeight="1" x14ac:dyDescent="0.25">
      <c r="B13" s="4" t="s">
        <v>32</v>
      </c>
      <c r="C13" s="5">
        <v>113610.88773999999</v>
      </c>
      <c r="D13" s="5">
        <v>3144.4081899999965</v>
      </c>
      <c r="E13" s="5">
        <f t="shared" si="0"/>
        <v>116755.29592999999</v>
      </c>
      <c r="F13" s="5">
        <v>43865.478869999984</v>
      </c>
      <c r="G13" s="5">
        <v>36797.547769999997</v>
      </c>
      <c r="H13" s="5">
        <f t="shared" si="1"/>
        <v>72889.817060000001</v>
      </c>
    </row>
    <row r="14" spans="2:8" ht="14.45" customHeight="1" x14ac:dyDescent="0.25">
      <c r="B14" s="4" t="s">
        <v>15</v>
      </c>
      <c r="C14" s="5">
        <v>13161860.181669997</v>
      </c>
      <c r="D14" s="5">
        <v>15742230.303050006</v>
      </c>
      <c r="E14" s="5">
        <f t="shared" si="0"/>
        <v>28904090.484720003</v>
      </c>
      <c r="F14" s="5">
        <v>22192820.455209989</v>
      </c>
      <c r="G14" s="5">
        <v>22105021.450799972</v>
      </c>
      <c r="H14" s="5">
        <f t="shared" si="1"/>
        <v>6711270.0295100138</v>
      </c>
    </row>
    <row r="15" spans="2:8" ht="14.45" customHeight="1" x14ac:dyDescent="0.25">
      <c r="B15" s="4" t="s">
        <v>18</v>
      </c>
      <c r="C15" s="5">
        <v>1683708.9497200006</v>
      </c>
      <c r="D15" s="5">
        <v>197922.68060999992</v>
      </c>
      <c r="E15" s="5">
        <f t="shared" si="0"/>
        <v>1881631.6303300005</v>
      </c>
      <c r="F15" s="5">
        <v>863817.23486000008</v>
      </c>
      <c r="G15" s="5">
        <v>747010.91103000008</v>
      </c>
      <c r="H15" s="5">
        <f t="shared" si="1"/>
        <v>1017814.3954700005</v>
      </c>
    </row>
    <row r="16" spans="2:8" ht="14.45" customHeight="1" x14ac:dyDescent="0.25">
      <c r="B16" s="4" t="s">
        <v>19</v>
      </c>
      <c r="C16" s="5">
        <v>246558.71916000001</v>
      </c>
      <c r="D16" s="5">
        <v>-7591.4842799999979</v>
      </c>
      <c r="E16" s="5">
        <f t="shared" si="0"/>
        <v>238967.23488</v>
      </c>
      <c r="F16" s="5">
        <v>107292.04328000003</v>
      </c>
      <c r="G16" s="5">
        <v>102248.2993500001</v>
      </c>
      <c r="H16" s="5">
        <f t="shared" si="1"/>
        <v>131675.19159999996</v>
      </c>
    </row>
    <row r="17" spans="2:8" ht="14.45" customHeight="1" x14ac:dyDescent="0.25">
      <c r="B17" s="4" t="s">
        <v>41</v>
      </c>
      <c r="C17" s="5">
        <v>6852810.2960300026</v>
      </c>
      <c r="D17" s="5">
        <v>1028358.0408799993</v>
      </c>
      <c r="E17" s="5">
        <f t="shared" si="0"/>
        <v>7881168.3369100019</v>
      </c>
      <c r="F17" s="5">
        <v>3428373.647229996</v>
      </c>
      <c r="G17" s="5">
        <v>3155650.4278999986</v>
      </c>
      <c r="H17" s="5">
        <f t="shared" si="1"/>
        <v>4452794.6896800064</v>
      </c>
    </row>
    <row r="18" spans="2:8" ht="14.45" customHeight="1" x14ac:dyDescent="0.25">
      <c r="B18" s="4" t="s">
        <v>33</v>
      </c>
      <c r="C18" s="5">
        <v>271162.4683500001</v>
      </c>
      <c r="D18" s="5">
        <v>-31.11631999999436</v>
      </c>
      <c r="E18" s="5">
        <f t="shared" si="0"/>
        <v>271131.35203000013</v>
      </c>
      <c r="F18" s="5">
        <v>71798.62771000003</v>
      </c>
      <c r="G18" s="5">
        <v>45120.500649999958</v>
      </c>
      <c r="H18" s="5">
        <f t="shared" si="1"/>
        <v>199332.7243200001</v>
      </c>
    </row>
    <row r="19" spans="2:8" ht="14.45" customHeight="1" x14ac:dyDescent="0.25">
      <c r="B19" s="4" t="s">
        <v>34</v>
      </c>
      <c r="C19" s="5">
        <v>174762.99748000005</v>
      </c>
      <c r="D19" s="5">
        <v>42429.651669999992</v>
      </c>
      <c r="E19" s="5">
        <f t="shared" si="0"/>
        <v>217192.64915000004</v>
      </c>
      <c r="F19" s="5">
        <v>87478.033489999958</v>
      </c>
      <c r="G19" s="5">
        <v>65036.64151999999</v>
      </c>
      <c r="H19" s="5">
        <f t="shared" si="1"/>
        <v>129714.61566000008</v>
      </c>
    </row>
    <row r="20" spans="2:8" ht="14.45" customHeight="1" x14ac:dyDescent="0.25">
      <c r="B20" s="4" t="s">
        <v>35</v>
      </c>
      <c r="C20" s="5">
        <v>155322.62842999998</v>
      </c>
      <c r="D20" s="5">
        <v>138679.8449099999</v>
      </c>
      <c r="E20" s="5">
        <f t="shared" si="0"/>
        <v>294002.47333999991</v>
      </c>
      <c r="F20" s="5">
        <v>194604.43457999997</v>
      </c>
      <c r="G20" s="5">
        <v>173252.87902999998</v>
      </c>
      <c r="H20" s="5">
        <f t="shared" si="1"/>
        <v>99398.038759999938</v>
      </c>
    </row>
    <row r="21" spans="2:8" ht="14.45" customHeight="1" x14ac:dyDescent="0.25">
      <c r="B21" s="4" t="s">
        <v>36</v>
      </c>
      <c r="C21" s="5">
        <v>13711021.069859996</v>
      </c>
      <c r="D21" s="5">
        <v>934853.39257000026</v>
      </c>
      <c r="E21" s="5">
        <f t="shared" si="0"/>
        <v>14645874.462429997</v>
      </c>
      <c r="F21" s="5">
        <v>3533232.8515500017</v>
      </c>
      <c r="G21" s="5">
        <v>2543877.9045999995</v>
      </c>
      <c r="H21" s="5">
        <f t="shared" si="1"/>
        <v>11112641.610879995</v>
      </c>
    </row>
    <row r="22" spans="2:8" ht="14.45" customHeight="1" x14ac:dyDescent="0.25">
      <c r="B22" s="4" t="s">
        <v>37</v>
      </c>
      <c r="C22" s="5">
        <v>75118.365449999998</v>
      </c>
      <c r="D22" s="5">
        <v>-1992.8520000000001</v>
      </c>
      <c r="E22" s="5">
        <f t="shared" si="0"/>
        <v>73125.513449999999</v>
      </c>
      <c r="F22" s="5">
        <v>20490.509299999998</v>
      </c>
      <c r="G22" s="5">
        <v>19104.478259999993</v>
      </c>
      <c r="H22" s="5">
        <f t="shared" si="1"/>
        <v>52635.004150000001</v>
      </c>
    </row>
    <row r="23" spans="2:8" ht="14.45" customHeight="1" x14ac:dyDescent="0.25">
      <c r="B23" s="4" t="s">
        <v>38</v>
      </c>
      <c r="C23" s="5">
        <v>196564.98591999986</v>
      </c>
      <c r="D23" s="5">
        <v>-12260.154419999984</v>
      </c>
      <c r="E23" s="5">
        <f t="shared" si="0"/>
        <v>184304.83149999988</v>
      </c>
      <c r="F23" s="5">
        <v>76288.157050000009</v>
      </c>
      <c r="G23" s="5">
        <v>62814.041230000017</v>
      </c>
      <c r="H23" s="5">
        <f t="shared" si="1"/>
        <v>108016.67444999987</v>
      </c>
    </row>
    <row r="24" spans="2:8" ht="14.45" customHeight="1" x14ac:dyDescent="0.25">
      <c r="B24" s="4" t="s">
        <v>42</v>
      </c>
      <c r="C24" s="5">
        <v>1242050.4057099998</v>
      </c>
      <c r="D24" s="5">
        <v>73721.092769999857</v>
      </c>
      <c r="E24" s="5">
        <f t="shared" si="0"/>
        <v>1315771.4984799996</v>
      </c>
      <c r="F24" s="5">
        <v>593026.35465000011</v>
      </c>
      <c r="G24" s="5">
        <v>481010.08304</v>
      </c>
      <c r="H24" s="5">
        <f t="shared" si="1"/>
        <v>722745.14382999949</v>
      </c>
    </row>
    <row r="25" spans="2:8" ht="14.45" customHeight="1" x14ac:dyDescent="0.25">
      <c r="B25" s="4" t="s">
        <v>16</v>
      </c>
      <c r="C25" s="5">
        <v>15028529.912819974</v>
      </c>
      <c r="D25" s="5">
        <v>-112401.44362000011</v>
      </c>
      <c r="E25" s="5">
        <f t="shared" si="0"/>
        <v>14916128.469199974</v>
      </c>
      <c r="F25" s="5">
        <v>6704517.414219996</v>
      </c>
      <c r="G25" s="5">
        <v>6621110.5462600021</v>
      </c>
      <c r="H25" s="5">
        <f t="shared" si="1"/>
        <v>8211611.0549799781</v>
      </c>
    </row>
    <row r="26" spans="2:8" ht="14.45" customHeight="1" x14ac:dyDescent="0.25">
      <c r="B26" s="8" t="s">
        <v>17</v>
      </c>
      <c r="C26" s="9">
        <v>54518.115709999991</v>
      </c>
      <c r="D26" s="9">
        <v>5763.7258800000018</v>
      </c>
      <c r="E26" s="9">
        <f t="shared" si="0"/>
        <v>60281.841589999996</v>
      </c>
      <c r="F26" s="9">
        <v>31154.193270000003</v>
      </c>
      <c r="G26" s="9">
        <v>30232.868720000002</v>
      </c>
      <c r="H26" s="9">
        <f t="shared" si="1"/>
        <v>29127.648319999993</v>
      </c>
    </row>
    <row r="27" spans="2:8" ht="14.45" customHeight="1" x14ac:dyDescent="0.25">
      <c r="B27" s="8" t="s">
        <v>39</v>
      </c>
      <c r="C27" s="9">
        <v>71413.23354999999</v>
      </c>
      <c r="D27" s="9">
        <v>795.77131000000077</v>
      </c>
      <c r="E27" s="9">
        <f t="shared" si="0"/>
        <v>72209.004859999986</v>
      </c>
      <c r="F27" s="9">
        <v>47451.666489999989</v>
      </c>
      <c r="G27" s="9">
        <v>20659.286810000001</v>
      </c>
      <c r="H27" s="9">
        <f t="shared" si="1"/>
        <v>24757.338369999998</v>
      </c>
    </row>
    <row r="28" spans="2:8" ht="14.45" customHeight="1" x14ac:dyDescent="0.25">
      <c r="B28" s="8" t="s">
        <v>40</v>
      </c>
      <c r="C28" s="9">
        <v>206132.74959999992</v>
      </c>
      <c r="D28" s="9">
        <v>27812.44691000001</v>
      </c>
      <c r="E28" s="9">
        <f t="shared" ref="E28:E31" si="2">C28+D28</f>
        <v>233945.19650999992</v>
      </c>
      <c r="F28" s="9">
        <v>95074.269739999974</v>
      </c>
      <c r="G28" s="9">
        <v>72531.716840000008</v>
      </c>
      <c r="H28" s="9">
        <f t="shared" ref="H28:H31" si="3">E28-F28</f>
        <v>138870.92676999996</v>
      </c>
    </row>
    <row r="29" spans="2:8" ht="14.45" customHeight="1" x14ac:dyDescent="0.25">
      <c r="B29" s="8" t="s">
        <v>30</v>
      </c>
      <c r="C29" s="9">
        <v>147494.86490999995</v>
      </c>
      <c r="D29" s="9">
        <v>-10589.584750000004</v>
      </c>
      <c r="E29" s="9">
        <f t="shared" si="2"/>
        <v>136905.28015999994</v>
      </c>
      <c r="F29" s="9">
        <v>64804.681860000004</v>
      </c>
      <c r="G29" s="9">
        <v>63408.49798</v>
      </c>
      <c r="H29" s="9">
        <f t="shared" si="3"/>
        <v>72100.598299999925</v>
      </c>
    </row>
    <row r="30" spans="2:8" ht="14.45" customHeight="1" x14ac:dyDescent="0.25">
      <c r="B30" s="8" t="s">
        <v>20</v>
      </c>
      <c r="C30" s="9">
        <v>179570.5775999999</v>
      </c>
      <c r="D30" s="9">
        <v>-9965.1909299999988</v>
      </c>
      <c r="E30" s="9">
        <f t="shared" si="2"/>
        <v>169605.38666999989</v>
      </c>
      <c r="F30" s="9">
        <v>73125.419290000005</v>
      </c>
      <c r="G30" s="9">
        <v>71545.822379999998</v>
      </c>
      <c r="H30" s="9">
        <f t="shared" si="3"/>
        <v>96479.967379999885</v>
      </c>
    </row>
    <row r="31" spans="2:8" ht="14.45" customHeight="1" x14ac:dyDescent="0.25">
      <c r="B31" s="8" t="s">
        <v>21</v>
      </c>
      <c r="C31" s="9">
        <v>10462.517920000004</v>
      </c>
      <c r="D31" s="9">
        <v>323.66993000000008</v>
      </c>
      <c r="E31" s="9">
        <f t="shared" si="2"/>
        <v>10786.187850000004</v>
      </c>
      <c r="F31" s="9">
        <v>5232.5799400000005</v>
      </c>
      <c r="G31" s="9">
        <v>5154.6554400000005</v>
      </c>
      <c r="H31" s="9">
        <f t="shared" si="3"/>
        <v>5553.6079100000034</v>
      </c>
    </row>
    <row r="32" spans="2:8" ht="14.45" customHeight="1" x14ac:dyDescent="0.25">
      <c r="B32" s="8" t="s">
        <v>22</v>
      </c>
      <c r="C32" s="9">
        <v>755575.14</v>
      </c>
      <c r="D32" s="9">
        <v>59000</v>
      </c>
      <c r="E32" s="9">
        <f t="shared" si="0"/>
        <v>814575.14</v>
      </c>
      <c r="F32" s="9">
        <v>414200.67</v>
      </c>
      <c r="G32" s="9">
        <v>401374.47</v>
      </c>
      <c r="H32" s="9">
        <f t="shared" si="1"/>
        <v>400374.47000000003</v>
      </c>
    </row>
    <row r="33" spans="2:8" ht="14.45" customHeight="1" x14ac:dyDescent="0.25">
      <c r="B33" s="4" t="s">
        <v>23</v>
      </c>
      <c r="C33" s="5">
        <v>2729456.4</v>
      </c>
      <c r="D33" s="5">
        <v>246471.22689999986</v>
      </c>
      <c r="E33" s="5">
        <f t="shared" si="0"/>
        <v>2975927.6268999996</v>
      </c>
      <c r="F33" s="5">
        <v>1372917.1902600001</v>
      </c>
      <c r="G33" s="5">
        <v>1301883.8693599999</v>
      </c>
      <c r="H33" s="5">
        <f t="shared" si="1"/>
        <v>1603010.4366399995</v>
      </c>
    </row>
    <row r="34" spans="2:8" ht="14.45" customHeight="1" x14ac:dyDescent="0.25">
      <c r="B34" s="4" t="s">
        <v>24</v>
      </c>
      <c r="C34" s="5">
        <v>4780033.4153900007</v>
      </c>
      <c r="D34" s="5">
        <v>260825.52447999988</v>
      </c>
      <c r="E34" s="5">
        <f t="shared" si="0"/>
        <v>5040858.9398700008</v>
      </c>
      <c r="F34" s="5">
        <v>2525288.2587599996</v>
      </c>
      <c r="G34" s="5">
        <v>2525288.2587599996</v>
      </c>
      <c r="H34" s="5">
        <f t="shared" si="1"/>
        <v>2515570.6811100012</v>
      </c>
    </row>
    <row r="35" spans="2:8" ht="14.45" customHeight="1" x14ac:dyDescent="0.25">
      <c r="B35" s="4" t="s">
        <v>25</v>
      </c>
      <c r="C35" s="5">
        <v>41397013.48001001</v>
      </c>
      <c r="D35" s="5">
        <v>9178582.5405500047</v>
      </c>
      <c r="E35" s="5">
        <f t="shared" si="0"/>
        <v>50575596.020560011</v>
      </c>
      <c r="F35" s="5">
        <v>26334182.649650026</v>
      </c>
      <c r="G35" s="5">
        <v>25015970.88594</v>
      </c>
      <c r="H35" s="5">
        <f t="shared" si="1"/>
        <v>24241413.370909985</v>
      </c>
    </row>
    <row r="36" spans="2:8" ht="14.45" customHeight="1" x14ac:dyDescent="0.25">
      <c r="B36" s="4" t="s">
        <v>26</v>
      </c>
      <c r="C36" s="5">
        <v>4633505.1421400001</v>
      </c>
      <c r="D36" s="5">
        <v>30196.046409999908</v>
      </c>
      <c r="E36" s="5">
        <f t="shared" si="0"/>
        <v>4663701.1885500001</v>
      </c>
      <c r="F36" s="5">
        <v>1714166.6418599999</v>
      </c>
      <c r="G36" s="5">
        <v>1670796.0033199999</v>
      </c>
      <c r="H36" s="5">
        <f t="shared" si="1"/>
        <v>2949534.5466900002</v>
      </c>
    </row>
    <row r="37" spans="2:8" ht="22.5" x14ac:dyDescent="0.25">
      <c r="B37" s="4" t="s">
        <v>27</v>
      </c>
      <c r="C37" s="5">
        <v>5154864.5553599996</v>
      </c>
      <c r="D37" s="5">
        <v>249799.71507999988</v>
      </c>
      <c r="E37" s="5">
        <f t="shared" si="0"/>
        <v>5404664.2704399992</v>
      </c>
      <c r="F37" s="5">
        <v>1053823.81531</v>
      </c>
      <c r="G37" s="5">
        <v>998254.00824000011</v>
      </c>
      <c r="H37" s="5">
        <f t="shared" si="1"/>
        <v>4350840.4551299997</v>
      </c>
    </row>
    <row r="38" spans="2:8" ht="14.45" customHeight="1" x14ac:dyDescent="0.25">
      <c r="B38" s="4" t="s">
        <v>28</v>
      </c>
      <c r="C38" s="5">
        <v>25518479.226130001</v>
      </c>
      <c r="D38" s="5">
        <v>2943064.4733699998</v>
      </c>
      <c r="E38" s="5">
        <f>C38+D38</f>
        <v>28461543.699500002</v>
      </c>
      <c r="F38" s="5">
        <v>14706139.138899986</v>
      </c>
      <c r="G38" s="5">
        <v>14379584.212239979</v>
      </c>
      <c r="H38" s="5">
        <f t="shared" si="1"/>
        <v>13755404.560600016</v>
      </c>
    </row>
    <row r="39" spans="2:8" x14ac:dyDescent="0.25">
      <c r="B39" s="4"/>
      <c r="C39" s="5"/>
      <c r="D39" s="5"/>
      <c r="E39" s="5"/>
      <c r="F39" s="5"/>
      <c r="G39" s="5"/>
      <c r="H39" s="5"/>
    </row>
    <row r="40" spans="2:8" x14ac:dyDescent="0.25">
      <c r="B40" s="6" t="s">
        <v>29</v>
      </c>
      <c r="C40" s="7">
        <f>SUM(C10:C38)</f>
        <v>140037002.29514998</v>
      </c>
      <c r="D40" s="7">
        <f>SUM(D10:D38)</f>
        <v>31059937.975900009</v>
      </c>
      <c r="E40" s="7">
        <f t="shared" si="0"/>
        <v>171096940.27104998</v>
      </c>
      <c r="F40" s="7">
        <f>SUM(F10:F38)</f>
        <v>86986846.011109978</v>
      </c>
      <c r="G40" s="7">
        <f>SUM(G10:G38)</f>
        <v>83290199.85969995</v>
      </c>
      <c r="H40" s="7">
        <f t="shared" si="1"/>
        <v>84110094.259939998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2020-05-04T20:57:45Z</dcterms:created>
  <dcterms:modified xsi:type="dcterms:W3CDTF">2023-07-31T20:40:06Z</dcterms:modified>
</cp:coreProperties>
</file>