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2022\Trimestral\2do Trimestre\03. Reportes IMCO 2 Trimestre\04. Reportes Firmados y Antefirmados\"/>
    </mc:Choice>
  </mc:AlternateContent>
  <xr:revisionPtr revIDLastSave="0" documentId="13_ncr:1_{B51E13CF-1541-43DE-839A-1DC0B71225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4 EAAD" sheetId="1" r:id="rId1"/>
  </sheets>
  <definedNames>
    <definedName name="_xlnm.Print_Area" localSheetId="0">'II.4 EAAD'!$B$2:$H$41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E41" i="1" s="1"/>
  <c r="E32" i="1"/>
  <c r="E31" i="1"/>
  <c r="H31" i="1" s="1"/>
  <c r="E30" i="1"/>
  <c r="H30" i="1" s="1"/>
  <c r="E28" i="1"/>
  <c r="H28" i="1" s="1"/>
  <c r="E29" i="1" l="1"/>
  <c r="H32" i="1"/>
  <c r="H29" i="1" l="1"/>
  <c r="F41" i="1" l="1"/>
  <c r="E39" i="1"/>
  <c r="G41" i="1"/>
  <c r="E38" i="1"/>
  <c r="E35" i="1"/>
  <c r="E33" i="1"/>
  <c r="E27" i="1"/>
  <c r="E37" i="1"/>
  <c r="E12" i="1"/>
  <c r="E15" i="1"/>
  <c r="E24" i="1"/>
  <c r="E11" i="1"/>
  <c r="E13" i="1"/>
  <c r="E16" i="1"/>
  <c r="E19" i="1"/>
  <c r="E22" i="1"/>
  <c r="E25" i="1"/>
  <c r="E36" i="1"/>
  <c r="E14" i="1"/>
  <c r="E17" i="1"/>
  <c r="E20" i="1"/>
  <c r="E23" i="1"/>
  <c r="E26" i="1"/>
  <c r="E34" i="1"/>
  <c r="E18" i="1"/>
  <c r="E21" i="1"/>
  <c r="H39" i="1" l="1"/>
  <c r="H11" i="1"/>
  <c r="H20" i="1"/>
  <c r="H17" i="1"/>
  <c r="H12" i="1"/>
  <c r="H26" i="1"/>
  <c r="H15" i="1"/>
  <c r="H36" i="1"/>
  <c r="H33" i="1"/>
  <c r="H23" i="1"/>
  <c r="H22" i="1"/>
  <c r="H19" i="1"/>
  <c r="H24" i="1"/>
  <c r="H14" i="1"/>
  <c r="H27" i="1"/>
  <c r="H35" i="1"/>
  <c r="H21" i="1"/>
  <c r="H16" i="1"/>
  <c r="H38" i="1"/>
  <c r="H37" i="1"/>
  <c r="H25" i="1"/>
  <c r="H18" i="1"/>
  <c r="H34" i="1"/>
  <c r="H13" i="1"/>
  <c r="H41" i="1" l="1"/>
</calcChain>
</file>

<file path=xl/sharedStrings.xml><?xml version="1.0" encoding="utf-8"?>
<sst xmlns="http://schemas.openxmlformats.org/spreadsheetml/2006/main" count="45" uniqueCount="45">
  <si>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</si>
  <si>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</si>
  <si>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</si>
  <si>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</si>
  <si>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</si>
  <si>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</si>
  <si>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</si>
  <si>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</si>
  <si>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</si>
  <si>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</si>
  <si>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</si>
  <si>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</si>
  <si>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</si>
  <si>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</si>
  <si>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Secretaría General de Gobierno</t>
  </si>
  <si>
    <t>Secretaría de Finanzas y Tesorería General del Estado</t>
  </si>
  <si>
    <t>Secretaría de Seguridad Pública</t>
  </si>
  <si>
    <t>Secretaría de Educación</t>
  </si>
  <si>
    <t>Secretaría de Salud</t>
  </si>
  <si>
    <t>Secretaría de Administración</t>
  </si>
  <si>
    <t>Contraloría y Transparencia Gubernamental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</si>
  <si>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</si>
  <si>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</si>
  <si>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</si>
  <si>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</si>
  <si>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</si>
  <si>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</si>
  <si>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</si>
  <si>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</si>
  <si>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</si>
  <si>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</si>
  <si>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</si>
  <si>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</si>
  <si>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</si>
  <si>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</si>
  <si>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</si>
  <si>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</si>
  <si>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</si>
  <si>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</si>
  <si>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Igualdad e Inclusión Social</t>
  </si>
  <si>
    <t>Secretaría de las Mujeres</t>
  </si>
  <si>
    <t>Secretaría de Cultura</t>
  </si>
  <si>
    <t>Nuevo Centro de Conciliación Laboral</t>
  </si>
  <si>
    <t>Del 1 de enero al 30 de junio de 2022</t>
  </si>
  <si>
    <t>Unidades Administrativas Del C. Gobernador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</si>
</sst>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0" fontId="9" fillId="0" borderId="0" xfId="0" applyFont="1" applyAlignment="1">
      <alignment horizontal="center"/>
    </xf>
    <xf numFmtId="0" fontId="9" fillId="4" borderId="11" xfId="0" applyFont="1" applyFill="1" applyBorder="1" applyAlignment="1">
      <alignment horizontal="justify" vertical="center" wrapText="1"/>
    </xf>
    <xf numFmtId="164" fontId="9" fillId="4" borderId="11" xfId="0" applyNumberFormat="1" applyFont="1" applyFill="1" applyBorder="1" applyAlignment="1">
      <alignment horizontal="right" vertical="center" wrapText="1"/>
    </xf>
    <xf numFmtId="0" fontId="10" fillId="0" borderId="0" xfId="0" applyFont="1"/>
    <xf numFmtId="3" fontId="9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F8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2:K45"/>
  <sheetViews>
    <sheetView showGridLines="0" tabSelected="1" topLeftCell="A8" zoomScaleNormal="100" workbookViewId="0">
      <selection activeCell="B12" sqref="B12"/>
    </sheetView>
  </sheetViews>
  <sheetFormatPr baseColWidth="10" defaultColWidth="11.5703125" defaultRowHeight="14.25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2" spans="1:11" ht="15" x14ac:dyDescent="0.2">
      <c r="B2" s="19" t="s">
        <v>0</v>
      </c>
      <c r="C2" s="20"/>
      <c r="D2" s="20"/>
      <c r="E2" s="20"/>
      <c r="F2" s="20"/>
      <c r="G2" s="20"/>
      <c r="H2" s="21"/>
    </row>
    <row r="3" spans="1:11" x14ac:dyDescent="0.2">
      <c r="B3" s="22" t="s">
        <v>1</v>
      </c>
      <c r="C3" s="23"/>
      <c r="D3" s="23"/>
      <c r="E3" s="23"/>
      <c r="F3" s="23"/>
      <c r="G3" s="23"/>
      <c r="H3" s="24"/>
    </row>
    <row r="4" spans="1:11" x14ac:dyDescent="0.2">
      <c r="B4" s="22" t="s">
        <v>2</v>
      </c>
      <c r="C4" s="23"/>
      <c r="D4" s="23"/>
      <c r="E4" s="23"/>
      <c r="F4" s="23"/>
      <c r="G4" s="23"/>
      <c r="H4" s="24"/>
    </row>
    <row r="5" spans="1:11" x14ac:dyDescent="0.2">
      <c r="B5" s="25" t="s">
        <v>43</v>
      </c>
      <c r="C5" s="26"/>
      <c r="D5" s="26"/>
      <c r="E5" s="26"/>
      <c r="F5" s="26"/>
      <c r="G5" s="26"/>
      <c r="H5" s="27"/>
    </row>
    <row r="6" spans="1:11" x14ac:dyDescent="0.2">
      <c r="B6" s="28" t="s">
        <v>3</v>
      </c>
      <c r="C6" s="29"/>
      <c r="D6" s="29"/>
      <c r="E6" s="29"/>
      <c r="F6" s="29"/>
      <c r="G6" s="29"/>
      <c r="H6" s="30"/>
    </row>
    <row r="7" spans="1:11" ht="15" customHeight="1" x14ac:dyDescent="0.2">
      <c r="B7" s="31" t="s">
        <v>6</v>
      </c>
      <c r="C7" s="18" t="s">
        <v>4</v>
      </c>
      <c r="D7" s="18"/>
      <c r="E7" s="18"/>
      <c r="F7" s="18"/>
      <c r="G7" s="18"/>
      <c r="H7" s="18" t="s">
        <v>5</v>
      </c>
    </row>
    <row r="8" spans="1:11" ht="22.5" x14ac:dyDescent="0.2">
      <c r="B8" s="32"/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18"/>
    </row>
    <row r="9" spans="1:11" x14ac:dyDescent="0.2">
      <c r="B9" s="33"/>
      <c r="C9" s="6">
        <v>1</v>
      </c>
      <c r="D9" s="6">
        <v>2</v>
      </c>
      <c r="E9" s="6" t="s">
        <v>12</v>
      </c>
      <c r="F9" s="6">
        <v>4</v>
      </c>
      <c r="G9" s="6">
        <v>5</v>
      </c>
      <c r="H9" s="6" t="s">
        <v>13</v>
      </c>
    </row>
    <row r="10" spans="1:11" ht="14.45" customHeight="1" x14ac:dyDescent="0.2">
      <c r="B10" s="7"/>
      <c r="C10" s="7"/>
      <c r="D10" s="7"/>
      <c r="E10" s="7"/>
      <c r="F10" s="7"/>
      <c r="G10" s="7"/>
      <c r="H10" s="7"/>
    </row>
    <row r="11" spans="1:11" ht="14.45" customHeight="1" x14ac:dyDescent="0.2">
      <c r="A11" s="2"/>
      <c r="B11" s="8" t="s">
        <v>44</v>
      </c>
      <c r="C11" s="9">
        <v>326132.48465</v>
      </c>
      <c r="D11" s="9">
        <v>28553.68358999999</v>
      </c>
      <c r="E11" s="9">
        <f>C11+D11</f>
        <v>354686.16823999997</v>
      </c>
      <c r="F11" s="9">
        <v>201885.77654000002</v>
      </c>
      <c r="G11" s="9">
        <v>168537.23128000001</v>
      </c>
      <c r="H11" s="9">
        <f>E11-F11</f>
        <v>152800.39169999995</v>
      </c>
      <c r="K11" s="12"/>
    </row>
    <row r="12" spans="1:11" ht="14.45" customHeight="1" x14ac:dyDescent="0.2">
      <c r="A12" s="2"/>
      <c r="B12" s="8" t="s">
        <v>14</v>
      </c>
      <c r="C12" s="9">
        <v>1209861.28639</v>
      </c>
      <c r="D12" s="9">
        <v>171892.71586000005</v>
      </c>
      <c r="E12" s="9">
        <f t="shared" ref="E12:E38" si="0">C12+D12</f>
        <v>1381754.0022500001</v>
      </c>
      <c r="F12" s="9">
        <v>510716.12811999989</v>
      </c>
      <c r="G12" s="9">
        <v>489521.10181000014</v>
      </c>
      <c r="H12" s="9">
        <f t="shared" ref="H12:H41" si="1">E12-F12</f>
        <v>871037.87413000024</v>
      </c>
      <c r="K12" s="12"/>
    </row>
    <row r="13" spans="1:11" ht="14.45" customHeight="1" x14ac:dyDescent="0.2">
      <c r="A13" s="2"/>
      <c r="B13" s="8" t="s">
        <v>32</v>
      </c>
      <c r="C13" s="9">
        <v>70000</v>
      </c>
      <c r="D13" s="9">
        <v>29785.518840000004</v>
      </c>
      <c r="E13" s="9">
        <f t="shared" si="0"/>
        <v>99785.518840000004</v>
      </c>
      <c r="F13" s="9">
        <v>25327.246609999987</v>
      </c>
      <c r="G13" s="9">
        <v>24156.262859999995</v>
      </c>
      <c r="H13" s="9">
        <f t="shared" si="1"/>
        <v>74458.272230000017</v>
      </c>
      <c r="K13" s="12"/>
    </row>
    <row r="14" spans="1:11" ht="14.45" customHeight="1" x14ac:dyDescent="0.2">
      <c r="A14" s="2"/>
      <c r="B14" s="8" t="s">
        <v>15</v>
      </c>
      <c r="C14" s="9">
        <v>13032225.140609989</v>
      </c>
      <c r="D14" s="9">
        <v>415296.00412000017</v>
      </c>
      <c r="E14" s="9">
        <f t="shared" si="0"/>
        <v>13447521.144729989</v>
      </c>
      <c r="F14" s="9">
        <v>6503187.2089599986</v>
      </c>
      <c r="G14" s="9">
        <v>6449955.4822300021</v>
      </c>
      <c r="H14" s="9">
        <f t="shared" si="1"/>
        <v>6944333.9357699901</v>
      </c>
      <c r="K14" s="12"/>
    </row>
    <row r="15" spans="1:11" ht="14.45" customHeight="1" x14ac:dyDescent="0.2">
      <c r="A15" s="2"/>
      <c r="B15" s="8" t="s">
        <v>19</v>
      </c>
      <c r="C15" s="9">
        <v>1394277.1405199992</v>
      </c>
      <c r="D15" s="9">
        <v>370951.23034999991</v>
      </c>
      <c r="E15" s="9">
        <f t="shared" si="0"/>
        <v>1765228.3708699991</v>
      </c>
      <c r="F15" s="9">
        <v>806195.95083999948</v>
      </c>
      <c r="G15" s="9">
        <v>693333.71566999971</v>
      </c>
      <c r="H15" s="9">
        <f t="shared" si="1"/>
        <v>959032.42002999957</v>
      </c>
      <c r="K15" s="12"/>
    </row>
    <row r="16" spans="1:11" ht="14.45" customHeight="1" x14ac:dyDescent="0.2">
      <c r="A16" s="2"/>
      <c r="B16" s="8" t="s">
        <v>20</v>
      </c>
      <c r="C16" s="9">
        <v>141998.89730000007</v>
      </c>
      <c r="D16" s="9">
        <v>17114.531739999995</v>
      </c>
      <c r="E16" s="9">
        <f t="shared" si="0"/>
        <v>159113.42904000008</v>
      </c>
      <c r="F16" s="9">
        <v>67143.451659999962</v>
      </c>
      <c r="G16" s="9">
        <v>58402.162670000012</v>
      </c>
      <c r="H16" s="9">
        <f t="shared" si="1"/>
        <v>91969.977380000113</v>
      </c>
      <c r="K16" s="12"/>
    </row>
    <row r="17" spans="1:11" ht="14.45" customHeight="1" x14ac:dyDescent="0.2">
      <c r="A17" s="2"/>
      <c r="B17" s="8" t="s">
        <v>16</v>
      </c>
      <c r="C17" s="9">
        <v>6606911.1162899984</v>
      </c>
      <c r="D17" s="9">
        <v>554832.12390000024</v>
      </c>
      <c r="E17" s="9">
        <f t="shared" si="0"/>
        <v>7161743.2401899984</v>
      </c>
      <c r="F17" s="9">
        <v>2979560.1492600022</v>
      </c>
      <c r="G17" s="9">
        <v>2768964.8473600014</v>
      </c>
      <c r="H17" s="9">
        <f t="shared" si="1"/>
        <v>4182183.0909299962</v>
      </c>
      <c r="K17" s="12"/>
    </row>
    <row r="18" spans="1:11" ht="14.45" customHeight="1" x14ac:dyDescent="0.2">
      <c r="A18" s="2"/>
      <c r="B18" s="8" t="s">
        <v>33</v>
      </c>
      <c r="C18" s="9">
        <v>202803.39554999999</v>
      </c>
      <c r="D18" s="9">
        <v>-12728.560009999976</v>
      </c>
      <c r="E18" s="9">
        <f t="shared" si="0"/>
        <v>190074.83554</v>
      </c>
      <c r="F18" s="9">
        <v>63858.88786000001</v>
      </c>
      <c r="G18" s="9">
        <v>62959.525259999995</v>
      </c>
      <c r="H18" s="9">
        <f t="shared" si="1"/>
        <v>126215.94767999998</v>
      </c>
      <c r="K18" s="12"/>
    </row>
    <row r="19" spans="1:11" ht="14.45" customHeight="1" x14ac:dyDescent="0.2">
      <c r="A19" s="2"/>
      <c r="B19" s="8" t="s">
        <v>34</v>
      </c>
      <c r="C19" s="9">
        <v>167141.76964000001</v>
      </c>
      <c r="D19" s="9">
        <v>3944.6184699999944</v>
      </c>
      <c r="E19" s="9">
        <f t="shared" si="0"/>
        <v>171086.38811</v>
      </c>
      <c r="F19" s="9">
        <v>53532.994269999974</v>
      </c>
      <c r="G19" s="9">
        <v>48698.335389999993</v>
      </c>
      <c r="H19" s="9">
        <f t="shared" si="1"/>
        <v>117553.39384000003</v>
      </c>
      <c r="K19" s="12"/>
    </row>
    <row r="20" spans="1:11" ht="14.45" customHeight="1" x14ac:dyDescent="0.2">
      <c r="A20" s="2"/>
      <c r="B20" s="8" t="s">
        <v>35</v>
      </c>
      <c r="C20" s="9">
        <v>266588.04837999999</v>
      </c>
      <c r="D20" s="9">
        <v>290144.14001999999</v>
      </c>
      <c r="E20" s="9">
        <f t="shared" si="0"/>
        <v>556732.18839999998</v>
      </c>
      <c r="F20" s="9">
        <v>116784.21165000003</v>
      </c>
      <c r="G20" s="9">
        <v>84943.27453000001</v>
      </c>
      <c r="H20" s="9">
        <f t="shared" si="1"/>
        <v>439947.97674999997</v>
      </c>
      <c r="K20" s="12"/>
    </row>
    <row r="21" spans="1:11" ht="14.45" customHeight="1" x14ac:dyDescent="0.2">
      <c r="A21" s="2"/>
      <c r="B21" s="8" t="s">
        <v>36</v>
      </c>
      <c r="C21" s="9">
        <v>7915267.1097500026</v>
      </c>
      <c r="D21" s="9">
        <v>-569220.6169099987</v>
      </c>
      <c r="E21" s="9">
        <f t="shared" si="0"/>
        <v>7346046.4928400042</v>
      </c>
      <c r="F21" s="9">
        <v>171459.1623400001</v>
      </c>
      <c r="G21" s="9">
        <v>168461.4154499998</v>
      </c>
      <c r="H21" s="9">
        <f t="shared" si="1"/>
        <v>7174587.3305000039</v>
      </c>
      <c r="K21" s="12"/>
    </row>
    <row r="22" spans="1:11" ht="14.45" customHeight="1" x14ac:dyDescent="0.2">
      <c r="A22" s="2"/>
      <c r="B22" s="8" t="s">
        <v>37</v>
      </c>
      <c r="C22" s="9">
        <v>70000</v>
      </c>
      <c r="D22" s="9">
        <v>-21100</v>
      </c>
      <c r="E22" s="9">
        <f t="shared" si="0"/>
        <v>48900</v>
      </c>
      <c r="F22" s="9">
        <v>13742.211119999996</v>
      </c>
      <c r="G22" s="9">
        <v>13212.231559999997</v>
      </c>
      <c r="H22" s="9">
        <f t="shared" si="1"/>
        <v>35157.788880000007</v>
      </c>
      <c r="K22" s="12"/>
    </row>
    <row r="23" spans="1:11" ht="14.45" customHeight="1" x14ac:dyDescent="0.2">
      <c r="A23" s="2"/>
      <c r="B23" s="8" t="s">
        <v>38</v>
      </c>
      <c r="C23" s="9">
        <v>198028.31087999992</v>
      </c>
      <c r="D23" s="9">
        <v>22524.109559999943</v>
      </c>
      <c r="E23" s="9">
        <f t="shared" si="0"/>
        <v>220552.42043999987</v>
      </c>
      <c r="F23" s="9">
        <v>43063.185179999993</v>
      </c>
      <c r="G23" s="9">
        <v>41979.424020000013</v>
      </c>
      <c r="H23" s="9">
        <f t="shared" si="1"/>
        <v>177489.23525999987</v>
      </c>
      <c r="K23" s="12"/>
    </row>
    <row r="24" spans="1:11" ht="14.45" customHeight="1" x14ac:dyDescent="0.2">
      <c r="A24" s="2"/>
      <c r="B24" s="8" t="s">
        <v>39</v>
      </c>
      <c r="C24" s="9">
        <v>1055423.0324699995</v>
      </c>
      <c r="D24" s="9">
        <v>285681.39994000015</v>
      </c>
      <c r="E24" s="9">
        <f t="shared" si="0"/>
        <v>1341104.4324099997</v>
      </c>
      <c r="F24" s="9">
        <v>324945.80810000002</v>
      </c>
      <c r="G24" s="9">
        <v>287843.37117999978</v>
      </c>
      <c r="H24" s="9">
        <f t="shared" si="1"/>
        <v>1016158.6243099996</v>
      </c>
      <c r="K24" s="12"/>
    </row>
    <row r="25" spans="1:11" ht="14.45" customHeight="1" x14ac:dyDescent="0.2">
      <c r="A25" s="2"/>
      <c r="B25" s="8" t="s">
        <v>17</v>
      </c>
      <c r="C25" s="9">
        <v>12966747.805969998</v>
      </c>
      <c r="D25" s="9">
        <v>64244.163039999708</v>
      </c>
      <c r="E25" s="9">
        <f t="shared" si="0"/>
        <v>13030991.969009997</v>
      </c>
      <c r="F25" s="9">
        <v>5731857.0804999946</v>
      </c>
      <c r="G25" s="9">
        <v>5661733.3893399956</v>
      </c>
      <c r="H25" s="9">
        <f t="shared" si="1"/>
        <v>7299134.8885100028</v>
      </c>
      <c r="K25" s="12"/>
    </row>
    <row r="26" spans="1:11" ht="14.45" customHeight="1" x14ac:dyDescent="0.2">
      <c r="A26" s="2"/>
      <c r="B26" s="8" t="s">
        <v>18</v>
      </c>
      <c r="C26" s="9">
        <v>56858.344240000013</v>
      </c>
      <c r="D26" s="9">
        <v>2628.2506799999983</v>
      </c>
      <c r="E26" s="9">
        <f t="shared" si="0"/>
        <v>59486.59492000001</v>
      </c>
      <c r="F26" s="9">
        <v>27008.83031999999</v>
      </c>
      <c r="G26" s="9">
        <v>26057.237629999985</v>
      </c>
      <c r="H26" s="9">
        <f t="shared" si="1"/>
        <v>32477.76460000002</v>
      </c>
      <c r="K26" s="12"/>
    </row>
    <row r="27" spans="1:11" ht="14.45" customHeight="1" x14ac:dyDescent="0.2">
      <c r="A27" s="2"/>
      <c r="B27" s="8" t="s">
        <v>40</v>
      </c>
      <c r="C27" s="9">
        <v>50000</v>
      </c>
      <c r="D27" s="9">
        <v>6503.2011600000005</v>
      </c>
      <c r="E27" s="9">
        <f t="shared" si="0"/>
        <v>56503.201159999997</v>
      </c>
      <c r="F27" s="9">
        <v>12184.037289999998</v>
      </c>
      <c r="G27" s="9">
        <v>11562.29134</v>
      </c>
      <c r="H27" s="9">
        <f t="shared" si="1"/>
        <v>44319.163869999997</v>
      </c>
      <c r="K27" s="12"/>
    </row>
    <row r="28" spans="1:11" ht="14.45" customHeight="1" x14ac:dyDescent="0.2">
      <c r="A28" s="2"/>
      <c r="B28" s="8" t="s">
        <v>41</v>
      </c>
      <c r="C28" s="9">
        <v>70000.000029999996</v>
      </c>
      <c r="D28" s="9">
        <v>28602.355</v>
      </c>
      <c r="E28" s="9">
        <f t="shared" ref="E28:E32" si="2">C28+D28</f>
        <v>98602.355029999992</v>
      </c>
      <c r="F28" s="9">
        <v>16339.657760000002</v>
      </c>
      <c r="G28" s="9">
        <v>11145.727750000004</v>
      </c>
      <c r="H28" s="9">
        <f t="shared" ref="H28:H32" si="3">E28-F28</f>
        <v>82262.69726999999</v>
      </c>
      <c r="K28" s="12"/>
    </row>
    <row r="29" spans="1:11" ht="14.45" customHeight="1" x14ac:dyDescent="0.2">
      <c r="A29" s="2"/>
      <c r="B29" s="8" t="s">
        <v>31</v>
      </c>
      <c r="C29" s="9">
        <v>176171.91469000006</v>
      </c>
      <c r="D29" s="9">
        <v>-3834.4857000000011</v>
      </c>
      <c r="E29" s="9">
        <f t="shared" si="2"/>
        <v>172337.42899000007</v>
      </c>
      <c r="F29" s="9">
        <v>81781.981529999961</v>
      </c>
      <c r="G29" s="9">
        <v>80074.784869999959</v>
      </c>
      <c r="H29" s="9">
        <f t="shared" si="3"/>
        <v>90555.447460000112</v>
      </c>
      <c r="K29" s="12"/>
    </row>
    <row r="30" spans="1:11" ht="14.45" customHeight="1" x14ac:dyDescent="0.2">
      <c r="A30" s="2"/>
      <c r="B30" s="8" t="s">
        <v>21</v>
      </c>
      <c r="C30" s="9">
        <v>129999.99999999997</v>
      </c>
      <c r="D30" s="9">
        <v>1748.9044699999974</v>
      </c>
      <c r="E30" s="9">
        <f t="shared" si="2"/>
        <v>131748.90446999998</v>
      </c>
      <c r="F30" s="9">
        <v>64183.079120000009</v>
      </c>
      <c r="G30" s="9">
        <v>62953.144610000025</v>
      </c>
      <c r="H30" s="9">
        <f t="shared" si="3"/>
        <v>67565.82534999997</v>
      </c>
      <c r="K30" s="12"/>
    </row>
    <row r="31" spans="1:11" ht="14.45" customHeight="1" x14ac:dyDescent="0.2">
      <c r="A31" s="2"/>
      <c r="B31" s="8" t="s">
        <v>22</v>
      </c>
      <c r="C31" s="9">
        <v>8946.4183299999986</v>
      </c>
      <c r="D31" s="9">
        <v>208.7064300000001</v>
      </c>
      <c r="E31" s="9">
        <f t="shared" si="2"/>
        <v>9155.1247599999988</v>
      </c>
      <c r="F31" s="9">
        <v>4369.7251999999989</v>
      </c>
      <c r="G31" s="9">
        <v>4311.9505199999994</v>
      </c>
      <c r="H31" s="9">
        <f t="shared" si="3"/>
        <v>4785.3995599999998</v>
      </c>
      <c r="K31" s="12"/>
    </row>
    <row r="32" spans="1:11" s="16" customFormat="1" ht="14.45" customHeight="1" x14ac:dyDescent="0.2">
      <c r="A32" s="13"/>
      <c r="B32" s="14" t="s">
        <v>42</v>
      </c>
      <c r="C32" s="15">
        <v>0</v>
      </c>
      <c r="D32" s="15">
        <v>7068.0303400000003</v>
      </c>
      <c r="E32" s="15">
        <f t="shared" si="2"/>
        <v>7068.0303400000003</v>
      </c>
      <c r="F32" s="15">
        <v>610.53332999999998</v>
      </c>
      <c r="G32" s="15">
        <v>604.17852999999991</v>
      </c>
      <c r="H32" s="15">
        <f t="shared" si="3"/>
        <v>6457.49701</v>
      </c>
      <c r="K32" s="17"/>
    </row>
    <row r="33" spans="1:11" ht="14.45" customHeight="1" x14ac:dyDescent="0.2">
      <c r="A33" s="2"/>
      <c r="B33" s="8" t="s">
        <v>23</v>
      </c>
      <c r="C33" s="9">
        <v>652575.14</v>
      </c>
      <c r="D33" s="9">
        <v>40000</v>
      </c>
      <c r="E33" s="9">
        <f t="shared" si="0"/>
        <v>692575.14</v>
      </c>
      <c r="F33" s="9">
        <v>342587.56599999999</v>
      </c>
      <c r="G33" s="9">
        <v>329987.56599999999</v>
      </c>
      <c r="H33" s="9">
        <f t="shared" si="1"/>
        <v>349987.57400000002</v>
      </c>
      <c r="K33" s="12"/>
    </row>
    <row r="34" spans="1:11" ht="14.45" customHeight="1" x14ac:dyDescent="0.2">
      <c r="A34" s="2"/>
      <c r="B34" s="8" t="s">
        <v>24</v>
      </c>
      <c r="C34" s="9">
        <v>2549456.4</v>
      </c>
      <c r="D34" s="9">
        <v>7788.0450199998168</v>
      </c>
      <c r="E34" s="9">
        <f t="shared" si="0"/>
        <v>2557244.4450199995</v>
      </c>
      <c r="F34" s="9">
        <v>1249083.42609</v>
      </c>
      <c r="G34" s="9">
        <v>1249083.42609</v>
      </c>
      <c r="H34" s="9">
        <f t="shared" si="1"/>
        <v>1308161.0189299996</v>
      </c>
      <c r="K34" s="12"/>
    </row>
    <row r="35" spans="1:11" ht="14.45" customHeight="1" x14ac:dyDescent="0.2">
      <c r="A35" s="2"/>
      <c r="B35" s="8" t="s">
        <v>25</v>
      </c>
      <c r="C35" s="9">
        <v>4480033.4153900007</v>
      </c>
      <c r="D35" s="9">
        <v>131910.56663999977</v>
      </c>
      <c r="E35" s="9">
        <f t="shared" si="0"/>
        <v>4611943.9820300005</v>
      </c>
      <c r="F35" s="9">
        <v>2378385.0112800002</v>
      </c>
      <c r="G35" s="9">
        <v>2378385.0112800002</v>
      </c>
      <c r="H35" s="9">
        <f t="shared" si="1"/>
        <v>2233558.9707500003</v>
      </c>
      <c r="K35" s="12"/>
    </row>
    <row r="36" spans="1:11" ht="14.45" customHeight="1" x14ac:dyDescent="0.2">
      <c r="A36" s="2"/>
      <c r="B36" s="8" t="s">
        <v>26</v>
      </c>
      <c r="C36" s="9">
        <v>38558806.705580011</v>
      </c>
      <c r="D36" s="9">
        <v>5172485.9654200012</v>
      </c>
      <c r="E36" s="9">
        <f t="shared" si="0"/>
        <v>43731292.671000011</v>
      </c>
      <c r="F36" s="9">
        <v>21343559.961859994</v>
      </c>
      <c r="G36" s="9">
        <v>20687774.146839987</v>
      </c>
      <c r="H36" s="9">
        <f t="shared" si="1"/>
        <v>22387732.709140018</v>
      </c>
      <c r="K36" s="12"/>
    </row>
    <row r="37" spans="1:11" ht="14.45" customHeight="1" x14ac:dyDescent="0.2">
      <c r="A37" s="2"/>
      <c r="B37" s="8" t="s">
        <v>27</v>
      </c>
      <c r="C37" s="9">
        <v>4528719.7113600001</v>
      </c>
      <c r="D37" s="9">
        <v>26736.247120000018</v>
      </c>
      <c r="E37" s="9">
        <f t="shared" si="0"/>
        <v>4555455.9584800005</v>
      </c>
      <c r="F37" s="9">
        <v>1581003.9751299999</v>
      </c>
      <c r="G37" s="9">
        <v>1561346.9143099999</v>
      </c>
      <c r="H37" s="9">
        <f t="shared" si="1"/>
        <v>2974451.9833500003</v>
      </c>
      <c r="K37" s="12"/>
    </row>
    <row r="38" spans="1:11" ht="22.5" x14ac:dyDescent="0.2">
      <c r="A38" s="2"/>
      <c r="B38" s="8" t="s">
        <v>28</v>
      </c>
      <c r="C38" s="9">
        <v>1155943.64279</v>
      </c>
      <c r="D38" s="9">
        <v>940235.39497999998</v>
      </c>
      <c r="E38" s="9">
        <f t="shared" si="0"/>
        <v>2096179.0377699998</v>
      </c>
      <c r="F38" s="9">
        <v>999030.14278999995</v>
      </c>
      <c r="G38" s="9">
        <v>922655.82256999996</v>
      </c>
      <c r="H38" s="9">
        <f t="shared" si="1"/>
        <v>1097148.8949799999</v>
      </c>
      <c r="K38" s="12"/>
    </row>
    <row r="39" spans="1:11" ht="14.45" customHeight="1" x14ac:dyDescent="0.2">
      <c r="A39" s="2"/>
      <c r="B39" s="8" t="s">
        <v>29</v>
      </c>
      <c r="C39" s="9">
        <v>20153335.72797</v>
      </c>
      <c r="D39" s="9">
        <v>1937749.1463099956</v>
      </c>
      <c r="E39" s="9">
        <f>C39+D39</f>
        <v>22091084.874279995</v>
      </c>
      <c r="F39" s="9">
        <v>12161125.267639983</v>
      </c>
      <c r="G39" s="9">
        <v>11920936.874259982</v>
      </c>
      <c r="H39" s="9">
        <f t="shared" si="1"/>
        <v>9929959.6066400111</v>
      </c>
      <c r="K39" s="12"/>
    </row>
    <row r="40" spans="1:11" x14ac:dyDescent="0.2">
      <c r="B40" s="8"/>
      <c r="C40" s="9"/>
      <c r="D40" s="9"/>
      <c r="E40" s="9"/>
      <c r="F40" s="9"/>
      <c r="G40" s="9"/>
      <c r="H40" s="9"/>
      <c r="K40" s="12"/>
    </row>
    <row r="41" spans="1:11" x14ac:dyDescent="0.2">
      <c r="B41" s="10" t="s">
        <v>30</v>
      </c>
      <c r="C41" s="11">
        <f>SUM(C10:C39)</f>
        <v>118194252.95878001</v>
      </c>
      <c r="D41" s="11">
        <f>SUM(D10:D39)</f>
        <v>9951745.3903799988</v>
      </c>
      <c r="E41" s="11">
        <f>C41+D41</f>
        <v>128145998.34916</v>
      </c>
      <c r="F41" s="11">
        <f>SUM(F10:F39)</f>
        <v>57874512.648349971</v>
      </c>
      <c r="G41" s="11">
        <f>SUM(G10:G39)</f>
        <v>56269580.84720996</v>
      </c>
      <c r="H41" s="11">
        <f t="shared" si="1"/>
        <v>70271485.70081003</v>
      </c>
      <c r="K41" s="12"/>
    </row>
    <row r="43" spans="1:11" x14ac:dyDescent="0.2">
      <c r="D43" s="3"/>
      <c r="E43" s="3"/>
    </row>
    <row r="44" spans="1:11" x14ac:dyDescent="0.2">
      <c r="C44" s="4"/>
      <c r="D44" s="4"/>
      <c r="E44" s="4"/>
      <c r="F44" s="4"/>
      <c r="G44" s="4"/>
    </row>
    <row r="45" spans="1:11" x14ac:dyDescent="0.2">
      <c r="C45" s="5"/>
      <c r="D45" s="5"/>
      <c r="E45" s="5"/>
      <c r="F45" s="5"/>
      <c r="G45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Gerardo Silva Treviño</cp:lastModifiedBy>
  <dcterms:created xsi:type="dcterms:W3CDTF">2020-05-04T20:57:45Z</dcterms:created>
  <dcterms:modified xsi:type="dcterms:W3CDTF">2022-07-27T19:52:15Z</dcterms:modified>
</cp:coreProperties>
</file>