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D9774898-9965-4AD7-991E-E1A55736E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4 EAAD" sheetId="1" r:id="rId1"/>
  </sheets>
  <definedNames>
    <definedName name="_xlnm.Print_Area" localSheetId="0">'II.4 EAAD'!$B$2:$H$41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H31" i="1" s="1"/>
  <c r="E30" i="1"/>
  <c r="H30" i="1" s="1"/>
  <c r="E28" i="1"/>
  <c r="H28" i="1" s="1"/>
  <c r="C41" i="1" l="1"/>
  <c r="E29" i="1"/>
  <c r="H32" i="1"/>
  <c r="H29" i="1" l="1"/>
  <c r="F41" i="1" l="1"/>
  <c r="E39" i="1"/>
  <c r="G41" i="1"/>
  <c r="E38" i="1"/>
  <c r="E35" i="1"/>
  <c r="E33" i="1"/>
  <c r="E27" i="1"/>
  <c r="E37" i="1"/>
  <c r="E12" i="1"/>
  <c r="E15" i="1"/>
  <c r="E24" i="1"/>
  <c r="E11" i="1"/>
  <c r="E13" i="1"/>
  <c r="D41" i="1"/>
  <c r="E16" i="1"/>
  <c r="E19" i="1"/>
  <c r="E22" i="1"/>
  <c r="E25" i="1"/>
  <c r="E36" i="1"/>
  <c r="E14" i="1"/>
  <c r="E17" i="1"/>
  <c r="E20" i="1"/>
  <c r="E23" i="1"/>
  <c r="E26" i="1"/>
  <c r="E34" i="1"/>
  <c r="E18" i="1"/>
  <c r="E21" i="1"/>
  <c r="H39" i="1" l="1"/>
  <c r="H11" i="1"/>
  <c r="H20" i="1"/>
  <c r="H17" i="1"/>
  <c r="H12" i="1"/>
  <c r="H26" i="1"/>
  <c r="H15" i="1"/>
  <c r="H36" i="1"/>
  <c r="H33" i="1"/>
  <c r="H23" i="1"/>
  <c r="H22" i="1"/>
  <c r="H19" i="1"/>
  <c r="H24" i="1"/>
  <c r="H14" i="1"/>
  <c r="H27" i="1"/>
  <c r="H35" i="1"/>
  <c r="H21" i="1"/>
  <c r="H16" i="1"/>
  <c r="H38" i="1"/>
  <c r="H37" i="1"/>
  <c r="H25" i="1"/>
  <c r="H18" i="1"/>
  <c r="H34" i="1"/>
  <c r="H13" i="1"/>
  <c r="E41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<sst xmlns="http://schemas.openxmlformats.org/spreadsheetml/2006/main" count="45" uniqueCount="45">
  <si>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</si>
  <si>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</si>
  <si>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</si>
  <si>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</si>
  <si>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</si>
  <si>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</si>
  <si>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</si>
  <si>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</si>
  <si>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</si>
  <si>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</si>
  <si>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</si>
  <si>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</si>
  <si>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</si>
  <si>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</si>
  <si>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</si>
  <si>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</si>
  <si>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Seguridad Pública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</si>
  <si>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</si>
  <si>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</si>
  <si>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</si>
  <si>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</si>
  <si>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</si>
  <si>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</si>
  <si>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</si>
  <si>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</si>
  <si>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</si>
  <si>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</si>
  <si>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</si>
  <si>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</si>
  <si>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</si>
  <si>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</si>
  <si>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</si>
  <si>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Del 1 de enero al 31 de marzo de 2022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</si>
  <si>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</si>
  <si>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</si>
  <si>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</si>
  <si>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</si>
  <si>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</si>
  <si>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</si>
  <si>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</si>
  <si>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</si>
  <si>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 Social</t>
  </si>
  <si>
    <t>Secretaría de las Mujeres</t>
  </si>
  <si>
    <t>Secretaría de Cultura</t>
  </si>
  <si>
    <t>Nuevo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</si>
</sst>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H45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5" x14ac:dyDescent="0.2">
      <c r="B2" s="15" t="s">
        <v>0</v>
      </c>
      <c r="C2" s="16"/>
      <c r="D2" s="16"/>
      <c r="E2" s="16"/>
      <c r="F2" s="16"/>
      <c r="G2" s="16"/>
      <c r="H2" s="17"/>
    </row>
    <row r="3" spans="1:8" x14ac:dyDescent="0.2">
      <c r="B3" s="18" t="s">
        <v>1</v>
      </c>
      <c r="C3" s="19"/>
      <c r="D3" s="19"/>
      <c r="E3" s="19"/>
      <c r="F3" s="19"/>
      <c r="G3" s="19"/>
      <c r="H3" s="20"/>
    </row>
    <row r="4" spans="1:8" x14ac:dyDescent="0.2">
      <c r="B4" s="18" t="s">
        <v>2</v>
      </c>
      <c r="C4" s="19"/>
      <c r="D4" s="19"/>
      <c r="E4" s="19"/>
      <c r="F4" s="19"/>
      <c r="G4" s="19"/>
      <c r="H4" s="20"/>
    </row>
    <row r="5" spans="1:8" x14ac:dyDescent="0.2">
      <c r="B5" s="21" t="s">
        <v>32</v>
      </c>
      <c r="C5" s="22"/>
      <c r="D5" s="22"/>
      <c r="E5" s="22"/>
      <c r="F5" s="22"/>
      <c r="G5" s="22"/>
      <c r="H5" s="23"/>
    </row>
    <row r="6" spans="1:8" x14ac:dyDescent="0.2">
      <c r="B6" s="24" t="s">
        <v>3</v>
      </c>
      <c r="C6" s="25"/>
      <c r="D6" s="25"/>
      <c r="E6" s="25"/>
      <c r="F6" s="25"/>
      <c r="G6" s="25"/>
      <c r="H6" s="26"/>
    </row>
    <row r="7" spans="1:8" ht="15" customHeight="1" x14ac:dyDescent="0.2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1:8" ht="22.5" x14ac:dyDescent="0.2">
      <c r="B8" s="28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4"/>
    </row>
    <row r="9" spans="1:8" x14ac:dyDescent="0.2">
      <c r="B9" s="29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8" ht="14.45" customHeight="1" x14ac:dyDescent="0.2">
      <c r="B10" s="7"/>
      <c r="C10" s="7"/>
      <c r="D10" s="7"/>
      <c r="E10" s="7"/>
      <c r="F10" s="7"/>
      <c r="G10" s="7"/>
      <c r="H10" s="7"/>
    </row>
    <row r="11" spans="1:8" ht="14.45" customHeight="1" x14ac:dyDescent="0.2">
      <c r="A11" s="2"/>
      <c r="B11" s="8" t="s">
        <v>33</v>
      </c>
      <c r="C11" s="9">
        <v>326132.48465</v>
      </c>
      <c r="D11" s="9">
        <v>7052.7685000000101</v>
      </c>
      <c r="E11" s="9">
        <f>C11+D11</f>
        <v>333185.25315</v>
      </c>
      <c r="F11" s="9">
        <v>48970.692040000009</v>
      </c>
      <c r="G11" s="9">
        <v>44643.315300000002</v>
      </c>
      <c r="H11" s="9">
        <f>E11-F11</f>
        <v>284214.56111000001</v>
      </c>
    </row>
    <row r="12" spans="1:8" ht="14.45" customHeight="1" x14ac:dyDescent="0.2">
      <c r="A12" s="2"/>
      <c r="B12" s="8" t="s">
        <v>14</v>
      </c>
      <c r="C12" s="9">
        <v>1209861.28639</v>
      </c>
      <c r="D12" s="9">
        <v>48118.482870000058</v>
      </c>
      <c r="E12" s="9">
        <f t="shared" ref="E12:E41" si="0">C12+D12</f>
        <v>1257979.76926</v>
      </c>
      <c r="F12" s="9">
        <v>246665.0185299998</v>
      </c>
      <c r="G12" s="9">
        <v>232283.95553999994</v>
      </c>
      <c r="H12" s="9">
        <f t="shared" ref="H12:H41" si="1">E12-F12</f>
        <v>1011314.7507300002</v>
      </c>
    </row>
    <row r="13" spans="1:8" ht="14.45" customHeight="1" x14ac:dyDescent="0.2">
      <c r="A13" s="2"/>
      <c r="B13" s="8" t="s">
        <v>34</v>
      </c>
      <c r="C13" s="9">
        <v>70000</v>
      </c>
      <c r="D13" s="9">
        <v>24017.762750000002</v>
      </c>
      <c r="E13" s="9">
        <f t="shared" si="0"/>
        <v>94017.762749999994</v>
      </c>
      <c r="F13" s="9">
        <v>5742.3349399999997</v>
      </c>
      <c r="G13" s="9">
        <v>5218.7500800000007</v>
      </c>
      <c r="H13" s="9">
        <f t="shared" si="1"/>
        <v>88275.427809999994</v>
      </c>
    </row>
    <row r="14" spans="1:8" ht="14.45" customHeight="1" x14ac:dyDescent="0.2">
      <c r="A14" s="2"/>
      <c r="B14" s="8" t="s">
        <v>15</v>
      </c>
      <c r="C14" s="9">
        <v>13032225.140609989</v>
      </c>
      <c r="D14" s="9">
        <v>670603.95334000036</v>
      </c>
      <c r="E14" s="9">
        <f t="shared" si="0"/>
        <v>13702829.093949988</v>
      </c>
      <c r="F14" s="9">
        <v>3621848.2682899958</v>
      </c>
      <c r="G14" s="9">
        <v>3610182.1368999984</v>
      </c>
      <c r="H14" s="9">
        <f t="shared" si="1"/>
        <v>10080980.825659992</v>
      </c>
    </row>
    <row r="15" spans="1:8" ht="14.45" customHeight="1" x14ac:dyDescent="0.2">
      <c r="A15" s="2"/>
      <c r="B15" s="8" t="s">
        <v>19</v>
      </c>
      <c r="C15" s="9">
        <v>1394277.1405199992</v>
      </c>
      <c r="D15" s="9">
        <v>240499.28288999994</v>
      </c>
      <c r="E15" s="9">
        <f t="shared" si="0"/>
        <v>1634776.4234099991</v>
      </c>
      <c r="F15" s="9">
        <v>319693.4552400001</v>
      </c>
      <c r="G15" s="9">
        <v>221086.55787999998</v>
      </c>
      <c r="H15" s="9">
        <f t="shared" si="1"/>
        <v>1315082.9681699991</v>
      </c>
    </row>
    <row r="16" spans="1:8" ht="14.45" customHeight="1" x14ac:dyDescent="0.2">
      <c r="A16" s="2"/>
      <c r="B16" s="8" t="s">
        <v>20</v>
      </c>
      <c r="C16" s="9">
        <v>141998.89730000007</v>
      </c>
      <c r="D16" s="9">
        <v>7107.4355100000021</v>
      </c>
      <c r="E16" s="9">
        <f t="shared" si="0"/>
        <v>149106.33281000008</v>
      </c>
      <c r="F16" s="9">
        <v>31472.225539999985</v>
      </c>
      <c r="G16" s="9">
        <v>24046.92835999998</v>
      </c>
      <c r="H16" s="9">
        <f t="shared" si="1"/>
        <v>117634.1072700001</v>
      </c>
    </row>
    <row r="17" spans="1:8" ht="14.45" customHeight="1" x14ac:dyDescent="0.2">
      <c r="A17" s="2"/>
      <c r="B17" s="8" t="s">
        <v>16</v>
      </c>
      <c r="C17" s="9">
        <v>6606911.1162899984</v>
      </c>
      <c r="D17" s="9">
        <v>-500883.68997999921</v>
      </c>
      <c r="E17" s="9">
        <f t="shared" si="0"/>
        <v>6106027.4263099991</v>
      </c>
      <c r="F17" s="9">
        <v>1285641.9397400015</v>
      </c>
      <c r="G17" s="9">
        <v>1142519.2175600007</v>
      </c>
      <c r="H17" s="9">
        <f t="shared" si="1"/>
        <v>4820385.4865699979</v>
      </c>
    </row>
    <row r="18" spans="1:8" ht="14.45" customHeight="1" x14ac:dyDescent="0.2">
      <c r="A18" s="2"/>
      <c r="B18" s="8" t="s">
        <v>35</v>
      </c>
      <c r="C18" s="9">
        <v>202803.39554999999</v>
      </c>
      <c r="D18" s="9">
        <v>2068.0309999999822</v>
      </c>
      <c r="E18" s="9">
        <f t="shared" si="0"/>
        <v>204871.42654999997</v>
      </c>
      <c r="F18" s="9">
        <v>14638.843420000005</v>
      </c>
      <c r="G18" s="9">
        <v>13554.703909999995</v>
      </c>
      <c r="H18" s="9">
        <f t="shared" si="1"/>
        <v>190232.58312999998</v>
      </c>
    </row>
    <row r="19" spans="1:8" ht="14.45" customHeight="1" x14ac:dyDescent="0.2">
      <c r="A19" s="2"/>
      <c r="B19" s="8" t="s">
        <v>36</v>
      </c>
      <c r="C19" s="9">
        <v>167141.76964000001</v>
      </c>
      <c r="D19" s="9">
        <v>844.94040000000098</v>
      </c>
      <c r="E19" s="9">
        <f t="shared" si="0"/>
        <v>167986.71004000001</v>
      </c>
      <c r="F19" s="9">
        <v>17953.53125</v>
      </c>
      <c r="G19" s="9">
        <v>16253.004210000003</v>
      </c>
      <c r="H19" s="9">
        <f t="shared" si="1"/>
        <v>150033.17879000001</v>
      </c>
    </row>
    <row r="20" spans="1:8" ht="14.45" customHeight="1" x14ac:dyDescent="0.2">
      <c r="A20" s="2"/>
      <c r="B20" s="8" t="s">
        <v>37</v>
      </c>
      <c r="C20" s="9">
        <v>266588.04837999999</v>
      </c>
      <c r="D20" s="9">
        <v>949.65006000000142</v>
      </c>
      <c r="E20" s="9">
        <f t="shared" si="0"/>
        <v>267537.69844000001</v>
      </c>
      <c r="F20" s="9">
        <v>43307.750919999999</v>
      </c>
      <c r="G20" s="9">
        <v>21832.710100000008</v>
      </c>
      <c r="H20" s="9">
        <f t="shared" si="1"/>
        <v>224229.94752000002</v>
      </c>
    </row>
    <row r="21" spans="1:8" ht="14.45" customHeight="1" x14ac:dyDescent="0.2">
      <c r="A21" s="2"/>
      <c r="B21" s="8" t="s">
        <v>38</v>
      </c>
      <c r="C21" s="9">
        <v>7915267.1097500026</v>
      </c>
      <c r="D21" s="9">
        <v>489644.08130000025</v>
      </c>
      <c r="E21" s="9">
        <f t="shared" si="0"/>
        <v>8404911.1910500024</v>
      </c>
      <c r="F21" s="9">
        <v>98946.001379999943</v>
      </c>
      <c r="G21" s="9">
        <v>88231.473579999947</v>
      </c>
      <c r="H21" s="9">
        <f t="shared" si="1"/>
        <v>8305965.1896700021</v>
      </c>
    </row>
    <row r="22" spans="1:8" ht="14.45" customHeight="1" x14ac:dyDescent="0.2">
      <c r="A22" s="2"/>
      <c r="B22" s="8" t="s">
        <v>39</v>
      </c>
      <c r="C22" s="9">
        <v>70000</v>
      </c>
      <c r="D22" s="9">
        <v>-25000</v>
      </c>
      <c r="E22" s="9">
        <f t="shared" si="0"/>
        <v>45000</v>
      </c>
      <c r="F22" s="9">
        <v>3322.0362400000004</v>
      </c>
      <c r="G22" s="9">
        <v>3126.33194</v>
      </c>
      <c r="H22" s="9">
        <f t="shared" si="1"/>
        <v>41677.963759999999</v>
      </c>
    </row>
    <row r="23" spans="1:8" ht="14.45" customHeight="1" x14ac:dyDescent="0.2">
      <c r="A23" s="2"/>
      <c r="B23" s="8" t="s">
        <v>40</v>
      </c>
      <c r="C23" s="9">
        <v>198028.31087999992</v>
      </c>
      <c r="D23" s="9">
        <v>21645.477000000024</v>
      </c>
      <c r="E23" s="9">
        <f t="shared" si="0"/>
        <v>219673.78787999993</v>
      </c>
      <c r="F23" s="9">
        <v>16560.152339999997</v>
      </c>
      <c r="G23" s="9">
        <v>15573.162989999999</v>
      </c>
      <c r="H23" s="9">
        <f t="shared" si="1"/>
        <v>203113.63553999993</v>
      </c>
    </row>
    <row r="24" spans="1:8" ht="14.45" customHeight="1" x14ac:dyDescent="0.2">
      <c r="A24" s="2"/>
      <c r="B24" s="8" t="s">
        <v>41</v>
      </c>
      <c r="C24" s="9">
        <v>1055423.0324699995</v>
      </c>
      <c r="D24" s="9">
        <v>7079.3120100000024</v>
      </c>
      <c r="E24" s="9">
        <f t="shared" si="0"/>
        <v>1062502.3444799995</v>
      </c>
      <c r="F24" s="9">
        <v>111887.90842000005</v>
      </c>
      <c r="G24" s="9">
        <v>70683.03946</v>
      </c>
      <c r="H24" s="9">
        <f t="shared" si="1"/>
        <v>950614.43605999951</v>
      </c>
    </row>
    <row r="25" spans="1:8" ht="14.45" customHeight="1" x14ac:dyDescent="0.2">
      <c r="A25" s="2"/>
      <c r="B25" s="8" t="s">
        <v>17</v>
      </c>
      <c r="C25" s="9">
        <v>12966747.805969998</v>
      </c>
      <c r="D25" s="9">
        <v>-27520.175480000173</v>
      </c>
      <c r="E25" s="9">
        <f t="shared" si="0"/>
        <v>12939227.630489998</v>
      </c>
      <c r="F25" s="9">
        <v>2556601.9456100017</v>
      </c>
      <c r="G25" s="9">
        <v>2504708.1321600038</v>
      </c>
      <c r="H25" s="9">
        <f t="shared" si="1"/>
        <v>10382625.684879996</v>
      </c>
    </row>
    <row r="26" spans="1:8" ht="14.45" customHeight="1" x14ac:dyDescent="0.2">
      <c r="A26" s="2"/>
      <c r="B26" s="8" t="s">
        <v>18</v>
      </c>
      <c r="C26" s="9">
        <v>56858.344240000013</v>
      </c>
      <c r="D26" s="9">
        <v>438.99468000000024</v>
      </c>
      <c r="E26" s="9">
        <f t="shared" si="0"/>
        <v>57297.338920000017</v>
      </c>
      <c r="F26" s="9">
        <v>11091.657020000006</v>
      </c>
      <c r="G26" s="9">
        <v>10389.07814</v>
      </c>
      <c r="H26" s="9">
        <f t="shared" si="1"/>
        <v>46205.681900000011</v>
      </c>
    </row>
    <row r="27" spans="1:8" ht="14.45" customHeight="1" x14ac:dyDescent="0.2">
      <c r="A27" s="2"/>
      <c r="B27" s="8" t="s">
        <v>42</v>
      </c>
      <c r="C27" s="9">
        <v>50000</v>
      </c>
      <c r="D27" s="9">
        <v>496.19115999999912</v>
      </c>
      <c r="E27" s="9">
        <f t="shared" si="0"/>
        <v>50496.191160000002</v>
      </c>
      <c r="F27" s="9">
        <v>3334.01638</v>
      </c>
      <c r="G27" s="9">
        <v>2505.4861700000001</v>
      </c>
      <c r="H27" s="9">
        <f t="shared" si="1"/>
        <v>47162.174780000001</v>
      </c>
    </row>
    <row r="28" spans="1:8" ht="14.45" customHeight="1" x14ac:dyDescent="0.2">
      <c r="A28" s="2"/>
      <c r="B28" s="8" t="s">
        <v>43</v>
      </c>
      <c r="C28" s="9">
        <v>70000.000029999996</v>
      </c>
      <c r="D28" s="9">
        <v>-5.8207660913467408E-14</v>
      </c>
      <c r="E28" s="9">
        <f t="shared" ref="E28:E32" si="2">C28+D28</f>
        <v>70000.000029999996</v>
      </c>
      <c r="F28" s="9">
        <v>3192.5040400000003</v>
      </c>
      <c r="G28" s="9">
        <v>2953.8097000000002</v>
      </c>
      <c r="H28" s="9">
        <f t="shared" ref="H28:H32" si="3">E28-F28</f>
        <v>66807.495989999996</v>
      </c>
    </row>
    <row r="29" spans="1:8" ht="14.45" customHeight="1" x14ac:dyDescent="0.2">
      <c r="A29" s="2"/>
      <c r="B29" s="8" t="s">
        <v>31</v>
      </c>
      <c r="C29" s="9">
        <v>176171.91469000006</v>
      </c>
      <c r="D29" s="9">
        <v>312.86769000000123</v>
      </c>
      <c r="E29" s="9">
        <f t="shared" si="2"/>
        <v>176484.78238000008</v>
      </c>
      <c r="F29" s="9">
        <v>33455.747219999997</v>
      </c>
      <c r="G29" s="9">
        <v>32045.07763</v>
      </c>
      <c r="H29" s="9">
        <f t="shared" si="3"/>
        <v>143029.03516000009</v>
      </c>
    </row>
    <row r="30" spans="1:8" ht="14.45" customHeight="1" x14ac:dyDescent="0.2">
      <c r="A30" s="2"/>
      <c r="B30" s="8" t="s">
        <v>21</v>
      </c>
      <c r="C30" s="9">
        <v>129999.99999999997</v>
      </c>
      <c r="D30" s="9">
        <v>684.02315000000078</v>
      </c>
      <c r="E30" s="9">
        <f t="shared" si="2"/>
        <v>130684.02314999996</v>
      </c>
      <c r="F30" s="9">
        <v>27102.764849999992</v>
      </c>
      <c r="G30" s="9">
        <v>25888.219859999997</v>
      </c>
      <c r="H30" s="9">
        <f t="shared" si="3"/>
        <v>103581.25829999997</v>
      </c>
    </row>
    <row r="31" spans="1:8" ht="14.45" customHeight="1" x14ac:dyDescent="0.2">
      <c r="A31" s="2"/>
      <c r="B31" s="8" t="s">
        <v>22</v>
      </c>
      <c r="C31" s="9">
        <v>8946.4183299999986</v>
      </c>
      <c r="D31" s="9">
        <v>44.188269999999925</v>
      </c>
      <c r="E31" s="9">
        <f t="shared" si="2"/>
        <v>8990.6065999999992</v>
      </c>
      <c r="F31" s="9">
        <v>1580.4091999999998</v>
      </c>
      <c r="G31" s="9">
        <v>1522.2507800000001</v>
      </c>
      <c r="H31" s="9">
        <f t="shared" si="3"/>
        <v>7410.1973999999991</v>
      </c>
    </row>
    <row r="32" spans="1:8" ht="14.45" hidden="1" customHeight="1" x14ac:dyDescent="0.2">
      <c r="A32" s="2"/>
      <c r="B32" s="12" t="s">
        <v>44</v>
      </c>
      <c r="C32" s="13">
        <v>0</v>
      </c>
      <c r="D32" s="13">
        <v>0</v>
      </c>
      <c r="E32" s="13">
        <f t="shared" si="2"/>
        <v>0</v>
      </c>
      <c r="F32" s="13">
        <v>0</v>
      </c>
      <c r="G32" s="13">
        <v>0</v>
      </c>
      <c r="H32" s="13">
        <f t="shared" si="3"/>
        <v>0</v>
      </c>
    </row>
    <row r="33" spans="1:8" ht="14.45" customHeight="1" x14ac:dyDescent="0.2">
      <c r="A33" s="2"/>
      <c r="B33" s="8" t="s">
        <v>23</v>
      </c>
      <c r="C33" s="9">
        <v>652575.14</v>
      </c>
      <c r="D33" s="9">
        <v>0</v>
      </c>
      <c r="E33" s="9">
        <f t="shared" si="0"/>
        <v>652575.14</v>
      </c>
      <c r="F33" s="9">
        <v>172593.783</v>
      </c>
      <c r="G33" s="9">
        <v>159993.783</v>
      </c>
      <c r="H33" s="9">
        <f t="shared" si="1"/>
        <v>479981.35700000002</v>
      </c>
    </row>
    <row r="34" spans="1:8" ht="14.45" customHeight="1" x14ac:dyDescent="0.2">
      <c r="A34" s="2"/>
      <c r="B34" s="8" t="s">
        <v>24</v>
      </c>
      <c r="C34" s="9">
        <v>2549456.4</v>
      </c>
      <c r="D34" s="9">
        <v>7788.0450199999068</v>
      </c>
      <c r="E34" s="9">
        <f t="shared" si="0"/>
        <v>2557244.44502</v>
      </c>
      <c r="F34" s="9">
        <v>587687.28578999999</v>
      </c>
      <c r="G34" s="9">
        <v>568818.48578999995</v>
      </c>
      <c r="H34" s="9">
        <f t="shared" si="1"/>
        <v>1969557.1592299999</v>
      </c>
    </row>
    <row r="35" spans="1:8" ht="14.45" customHeight="1" x14ac:dyDescent="0.2">
      <c r="A35" s="2"/>
      <c r="B35" s="8" t="s">
        <v>25</v>
      </c>
      <c r="C35" s="9">
        <v>4480033.4153900007</v>
      </c>
      <c r="D35" s="9">
        <v>74910.566640000121</v>
      </c>
      <c r="E35" s="9">
        <f t="shared" si="0"/>
        <v>4554943.9820300005</v>
      </c>
      <c r="F35" s="9">
        <v>1220737.28443</v>
      </c>
      <c r="G35" s="9">
        <v>1220737.28443</v>
      </c>
      <c r="H35" s="9">
        <f t="shared" si="1"/>
        <v>3334206.6976000005</v>
      </c>
    </row>
    <row r="36" spans="1:8" ht="14.45" customHeight="1" x14ac:dyDescent="0.2">
      <c r="A36" s="2"/>
      <c r="B36" s="8" t="s">
        <v>26</v>
      </c>
      <c r="C36" s="9">
        <v>38558806.705580011</v>
      </c>
      <c r="D36" s="9">
        <v>3175192.6058900007</v>
      </c>
      <c r="E36" s="9">
        <f t="shared" si="0"/>
        <v>41733999.311470009</v>
      </c>
      <c r="F36" s="9">
        <v>10312109.069790004</v>
      </c>
      <c r="G36" s="9">
        <v>9934254.0732900016</v>
      </c>
      <c r="H36" s="9">
        <f t="shared" si="1"/>
        <v>31421890.241680004</v>
      </c>
    </row>
    <row r="37" spans="1:8" ht="14.45" customHeight="1" x14ac:dyDescent="0.2">
      <c r="A37" s="2"/>
      <c r="B37" s="8" t="s">
        <v>27</v>
      </c>
      <c r="C37" s="9">
        <v>4528719.7113600001</v>
      </c>
      <c r="D37" s="9">
        <v>738.05918000000008</v>
      </c>
      <c r="E37" s="9">
        <f t="shared" si="0"/>
        <v>4529457.7705399999</v>
      </c>
      <c r="F37" s="9">
        <v>764128.16003000003</v>
      </c>
      <c r="G37" s="9">
        <v>743733.04003000003</v>
      </c>
      <c r="H37" s="9">
        <f t="shared" si="1"/>
        <v>3765329.61051</v>
      </c>
    </row>
    <row r="38" spans="1:8" ht="22.5" x14ac:dyDescent="0.2">
      <c r="A38" s="2"/>
      <c r="B38" s="8" t="s">
        <v>28</v>
      </c>
      <c r="C38" s="9">
        <v>1155943.64279</v>
      </c>
      <c r="D38" s="9">
        <v>307779.21068000002</v>
      </c>
      <c r="E38" s="9">
        <f t="shared" si="0"/>
        <v>1463722.85347</v>
      </c>
      <c r="F38" s="9">
        <v>336312.9411</v>
      </c>
      <c r="G38" s="9">
        <v>266312.9411</v>
      </c>
      <c r="H38" s="9">
        <f t="shared" si="1"/>
        <v>1127409.91237</v>
      </c>
    </row>
    <row r="39" spans="1:8" ht="14.45" customHeight="1" x14ac:dyDescent="0.2">
      <c r="A39" s="2"/>
      <c r="B39" s="8" t="s">
        <v>29</v>
      </c>
      <c r="C39" s="9">
        <v>20153335.72797</v>
      </c>
      <c r="D39" s="9">
        <v>1713132.0072400002</v>
      </c>
      <c r="E39" s="9">
        <f>C39+D39</f>
        <v>21866467.735210001</v>
      </c>
      <c r="F39" s="9">
        <v>5927189.7012200011</v>
      </c>
      <c r="G39" s="9">
        <v>5604966.297770001</v>
      </c>
      <c r="H39" s="9">
        <f t="shared" si="1"/>
        <v>15939278.033989999</v>
      </c>
    </row>
    <row r="40" spans="1:8" x14ac:dyDescent="0.2">
      <c r="B40" s="8"/>
      <c r="C40" s="9"/>
      <c r="D40" s="9"/>
      <c r="E40" s="9"/>
      <c r="F40" s="9"/>
      <c r="G40" s="9"/>
      <c r="H40" s="9"/>
    </row>
    <row r="41" spans="1:8" x14ac:dyDescent="0.2">
      <c r="B41" s="10" t="s">
        <v>30</v>
      </c>
      <c r="C41" s="11">
        <f>SUM(C10:C39)</f>
        <v>118194252.95878001</v>
      </c>
      <c r="D41" s="11">
        <f>SUM(D10:D39)</f>
        <v>6247744.0717700021</v>
      </c>
      <c r="E41" s="11">
        <f t="shared" si="0"/>
        <v>124441997.03055</v>
      </c>
      <c r="F41" s="11">
        <f>SUM(F10:F39)</f>
        <v>27823767.427970003</v>
      </c>
      <c r="G41" s="11">
        <f>SUM(G10:G39)</f>
        <v>26588063.247660004</v>
      </c>
      <c r="H41" s="11">
        <f t="shared" si="1"/>
        <v>96618229.602579996</v>
      </c>
    </row>
    <row r="43" spans="1:8" x14ac:dyDescent="0.2">
      <c r="D43" s="3"/>
      <c r="E43" s="3"/>
    </row>
    <row r="44" spans="1:8" x14ac:dyDescent="0.2">
      <c r="C44" s="4"/>
      <c r="D44" s="4"/>
      <c r="E44" s="4"/>
      <c r="F44" s="4"/>
      <c r="G44" s="4"/>
    </row>
    <row r="45" spans="1:8" x14ac:dyDescent="0.2">
      <c r="C45" s="5"/>
      <c r="D45" s="5"/>
      <c r="E45" s="5"/>
      <c r="F45" s="5"/>
      <c r="G45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2020-05-04T20:57:45Z</dcterms:created>
  <dcterms:modified xsi:type="dcterms:W3CDTF">2022-05-02T17:33:21Z</dcterms:modified>
</cp:coreProperties>
</file>