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1235"/>
  </bookViews>
  <sheets>
    <sheet name="II.4 EAAD" sheetId="1" r:id="rId1"/>
  </sheets>
  <definedNames>
    <definedName name="_xlnm.Print_Area" localSheetId="0">'II.4 EAAD'!$B$2:$H$41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F41" i="1"/>
  <c r="C41" i="1"/>
  <c r="G41" i="1"/>
  <c r="H18" i="1" l="1"/>
  <c r="H31" i="1"/>
  <c r="E41" i="1"/>
  <c r="H17" i="1"/>
  <c r="H32" i="1"/>
  <c r="H30" i="1"/>
  <c r="H29" i="1"/>
  <c r="H28" i="1"/>
  <c r="H16" i="1"/>
  <c r="H20" i="1"/>
  <c r="H14" i="1"/>
  <c r="H19" i="1"/>
  <c r="H36" i="1"/>
  <c r="H33" i="1"/>
  <c r="H39" i="1"/>
  <c r="H15" i="1"/>
  <c r="H37" i="1"/>
  <c r="H13" i="1"/>
  <c r="H35" i="1"/>
  <c r="H23" i="1"/>
  <c r="H11" i="1"/>
  <c r="H21" i="1"/>
  <c r="H27" i="1"/>
  <c r="H38" i="1"/>
  <c r="H26" i="1"/>
  <c r="H25" i="1"/>
  <c r="H24" i="1"/>
  <c r="H12" i="1"/>
  <c r="H34" i="1"/>
  <c r="H22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<sst xmlns="http://schemas.openxmlformats.org/spreadsheetml/2006/main" count="45" uniqueCount="45">
  <si>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</si>
  <si>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</si>
  <si>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</si>
  <si>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</si>
  <si>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</si>
  <si>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</si>
  <si>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</si>
  <si>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</si>
  <si>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</si>
  <si>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</si>
  <si>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</si>
  <si>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</si>
  <si>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</si>
  <si>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</si>
  <si>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Unidades Administrativas</t>
  </si>
  <si>
    <t>Secretaría General de Gobierno</t>
  </si>
  <si>
    <t>Secretaría de Participación Ciudadana</t>
  </si>
  <si>
    <t>Secretaría de Finanzas y Tesorería General del Estado</t>
  </si>
  <si>
    <t>Secretaría de Administración</t>
  </si>
  <si>
    <t>Contraloría y Transparencia Gubernamental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</si>
  <si>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</si>
  <si>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</si>
  <si>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</si>
  <si>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</si>
  <si>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</si>
  <si>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</si>
  <si>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Educación</t>
  </si>
  <si>
    <t>Secretaría de Salud</t>
  </si>
  <si>
    <t>Secretaría de las Mujeres</t>
  </si>
  <si>
    <t>Secretaría de Cultura</t>
  </si>
  <si>
    <t>Junta Local de Conciliación y Arbitraje</t>
  </si>
  <si>
    <t>Tribunal de Justicia Administrativa</t>
  </si>
  <si>
    <t>Tribunal de Arbitraje</t>
  </si>
  <si>
    <t>Nuevo Centro de Conciliación Laboral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</si>
  <si>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</si>
  <si>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</si>
  <si>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</si>
  <si>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</si>
  <si>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</si>
  <si>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</si>
  <si>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</si>
  <si>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</si>
  <si>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Secretaría de Seguridad</t>
  </si>
  <si>
    <t>Secretaría de Igualdad e Inclusión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</si>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</sst>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left" vertical="center" wrapText="1" indent="1"/>
    </xf>
    <xf numFmtId="164" fontId="6" fillId="4" borderId="10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14325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5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5" x14ac:dyDescent="0.2">
      <c r="B2" s="18" t="s">
        <v>0</v>
      </c>
      <c r="C2" s="19"/>
      <c r="D2" s="19"/>
      <c r="E2" s="19"/>
      <c r="F2" s="19"/>
      <c r="G2" s="19"/>
      <c r="H2" s="20"/>
    </row>
    <row r="3" spans="1:8" x14ac:dyDescent="0.2">
      <c r="B3" s="21" t="s">
        <v>1</v>
      </c>
      <c r="C3" s="22"/>
      <c r="D3" s="22"/>
      <c r="E3" s="22"/>
      <c r="F3" s="22"/>
      <c r="G3" s="22"/>
      <c r="H3" s="23"/>
    </row>
    <row r="4" spans="1:8" x14ac:dyDescent="0.2">
      <c r="B4" s="21" t="s">
        <v>2</v>
      </c>
      <c r="C4" s="22"/>
      <c r="D4" s="22"/>
      <c r="E4" s="22"/>
      <c r="F4" s="22"/>
      <c r="G4" s="22"/>
      <c r="H4" s="23"/>
    </row>
    <row r="5" spans="1:8" x14ac:dyDescent="0.2">
      <c r="B5" s="24" t="s">
        <v>44</v>
      </c>
      <c r="C5" s="25"/>
      <c r="D5" s="25"/>
      <c r="E5" s="25"/>
      <c r="F5" s="25"/>
      <c r="G5" s="25"/>
      <c r="H5" s="26"/>
    </row>
    <row r="6" spans="1:8" x14ac:dyDescent="0.2">
      <c r="B6" s="27" t="s">
        <v>3</v>
      </c>
      <c r="C6" s="28"/>
      <c r="D6" s="28"/>
      <c r="E6" s="28"/>
      <c r="F6" s="28"/>
      <c r="G6" s="28"/>
      <c r="H6" s="29"/>
    </row>
    <row r="7" spans="1:8" ht="15" customHeight="1" x14ac:dyDescent="0.2">
      <c r="B7" s="14" t="s">
        <v>4</v>
      </c>
      <c r="C7" s="17" t="s">
        <v>5</v>
      </c>
      <c r="D7" s="17"/>
      <c r="E7" s="17"/>
      <c r="F7" s="17"/>
      <c r="G7" s="17"/>
      <c r="H7" s="17" t="s">
        <v>6</v>
      </c>
    </row>
    <row r="8" spans="1:8" ht="22.5" x14ac:dyDescent="0.2">
      <c r="B8" s="15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</row>
    <row r="9" spans="1:8" x14ac:dyDescent="0.2">
      <c r="B9" s="16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1:8" ht="14.45" customHeight="1" x14ac:dyDescent="0.2">
      <c r="B10" s="3"/>
      <c r="C10" s="3"/>
      <c r="D10" s="3"/>
      <c r="E10" s="3"/>
      <c r="F10" s="3"/>
      <c r="G10" s="3"/>
      <c r="H10" s="3"/>
    </row>
    <row r="11" spans="1:8" ht="14.45" customHeight="1" x14ac:dyDescent="0.2">
      <c r="A11" s="4"/>
      <c r="B11" s="5" t="s">
        <v>14</v>
      </c>
      <c r="C11" s="6">
        <v>492322.46006000007</v>
      </c>
      <c r="D11" s="6">
        <v>-112457.78703000001</v>
      </c>
      <c r="E11" s="6">
        <f>C11+D11</f>
        <v>379864.67303000006</v>
      </c>
      <c r="F11" s="6">
        <v>109769.24385999997</v>
      </c>
      <c r="G11" s="6">
        <v>91075.950749999975</v>
      </c>
      <c r="H11" s="6">
        <f>E11-F11</f>
        <v>270095.42917000008</v>
      </c>
    </row>
    <row r="12" spans="1:8" ht="14.45" customHeight="1" x14ac:dyDescent="0.2">
      <c r="A12" s="4"/>
      <c r="B12" s="5" t="s">
        <v>15</v>
      </c>
      <c r="C12" s="6">
        <v>993078.54843000008</v>
      </c>
      <c r="D12" s="6">
        <v>16546.539009999997</v>
      </c>
      <c r="E12" s="6">
        <f t="shared" ref="E12:E41" si="0">C12+D12</f>
        <v>1009625.08744</v>
      </c>
      <c r="F12" s="6">
        <v>181073.09166000012</v>
      </c>
      <c r="G12" s="6">
        <v>163558.62024000005</v>
      </c>
      <c r="H12" s="6">
        <f t="shared" ref="H12:H41" si="1">E12-F12</f>
        <v>828551.99577999988</v>
      </c>
    </row>
    <row r="13" spans="1:8" ht="14.45" customHeight="1" x14ac:dyDescent="0.2">
      <c r="A13" s="4"/>
      <c r="B13" s="5" t="s">
        <v>16</v>
      </c>
      <c r="C13" s="6">
        <v>113610.88773999999</v>
      </c>
      <c r="D13" s="6">
        <v>4711.9824699999963</v>
      </c>
      <c r="E13" s="6">
        <f t="shared" si="0"/>
        <v>118322.87020999999</v>
      </c>
      <c r="F13" s="6">
        <v>19088.464239999998</v>
      </c>
      <c r="G13" s="6">
        <v>18096.07255999999</v>
      </c>
      <c r="H13" s="6">
        <f t="shared" si="1"/>
        <v>99234.405969999993</v>
      </c>
    </row>
    <row r="14" spans="1:8" ht="14.45" customHeight="1" x14ac:dyDescent="0.2">
      <c r="A14" s="4"/>
      <c r="B14" s="5" t="s">
        <v>17</v>
      </c>
      <c r="C14" s="6">
        <v>13161860.181669997</v>
      </c>
      <c r="D14" s="6">
        <v>14076624.245360008</v>
      </c>
      <c r="E14" s="6">
        <f t="shared" si="0"/>
        <v>27238484.427030005</v>
      </c>
      <c r="F14" s="6">
        <v>17968715.568659984</v>
      </c>
      <c r="G14" s="6">
        <v>17876057.226530008</v>
      </c>
      <c r="H14" s="6">
        <f t="shared" si="1"/>
        <v>9269768.858370021</v>
      </c>
    </row>
    <row r="15" spans="1:8" ht="14.45" customHeight="1" x14ac:dyDescent="0.2">
      <c r="A15" s="4"/>
      <c r="B15" s="5" t="s">
        <v>18</v>
      </c>
      <c r="C15" s="6">
        <v>1683708.9497200006</v>
      </c>
      <c r="D15" s="6">
        <v>113935.70883999989</v>
      </c>
      <c r="E15" s="6">
        <f t="shared" si="0"/>
        <v>1797644.6585600006</v>
      </c>
      <c r="F15" s="6">
        <v>475673.94990000018</v>
      </c>
      <c r="G15" s="6">
        <v>349189.53122000006</v>
      </c>
      <c r="H15" s="6">
        <f t="shared" si="1"/>
        <v>1321970.7086600005</v>
      </c>
    </row>
    <row r="16" spans="1:8" ht="14.45" customHeight="1" x14ac:dyDescent="0.2">
      <c r="A16" s="4"/>
      <c r="B16" s="5" t="s">
        <v>19</v>
      </c>
      <c r="C16" s="6">
        <v>246558.71916000001</v>
      </c>
      <c r="D16" s="6">
        <v>-3171.5388899999989</v>
      </c>
      <c r="E16" s="6">
        <f t="shared" si="0"/>
        <v>243387.18027000001</v>
      </c>
      <c r="F16" s="6">
        <v>56943.390529999982</v>
      </c>
      <c r="G16" s="6">
        <v>52814.563129999995</v>
      </c>
      <c r="H16" s="6">
        <f t="shared" si="1"/>
        <v>186443.78974000004</v>
      </c>
    </row>
    <row r="17" spans="1:8" ht="14.45" customHeight="1" x14ac:dyDescent="0.2">
      <c r="A17" s="4"/>
      <c r="B17" s="5" t="s">
        <v>42</v>
      </c>
      <c r="C17" s="6">
        <v>6852810.2960300026</v>
      </c>
      <c r="D17" s="6">
        <v>673225.93611000024</v>
      </c>
      <c r="E17" s="6">
        <f t="shared" si="0"/>
        <v>7526036.2321400028</v>
      </c>
      <c r="F17" s="6">
        <v>1584955.5226200013</v>
      </c>
      <c r="G17" s="6">
        <v>1459776.4623799995</v>
      </c>
      <c r="H17" s="6">
        <f t="shared" si="1"/>
        <v>5941080.709520001</v>
      </c>
    </row>
    <row r="18" spans="1:8" ht="14.45" customHeight="1" x14ac:dyDescent="0.2">
      <c r="A18" s="4"/>
      <c r="B18" s="5" t="s">
        <v>20</v>
      </c>
      <c r="C18" s="6">
        <v>271162.4683500001</v>
      </c>
      <c r="D18" s="6">
        <v>1978.7611000000038</v>
      </c>
      <c r="E18" s="6">
        <f t="shared" si="0"/>
        <v>273141.2294500001</v>
      </c>
      <c r="F18" s="6">
        <v>23415.680930000002</v>
      </c>
      <c r="G18" s="6">
        <v>22138.911810000009</v>
      </c>
      <c r="H18" s="6">
        <f t="shared" si="1"/>
        <v>249725.5485200001</v>
      </c>
    </row>
    <row r="19" spans="1:8" ht="14.45" customHeight="1" x14ac:dyDescent="0.2">
      <c r="A19" s="4"/>
      <c r="B19" s="5" t="s">
        <v>21</v>
      </c>
      <c r="C19" s="6">
        <v>174762.99748000005</v>
      </c>
      <c r="D19" s="6">
        <v>19545.994119999999</v>
      </c>
      <c r="E19" s="6">
        <f t="shared" si="0"/>
        <v>194308.99160000004</v>
      </c>
      <c r="F19" s="6">
        <v>28081.994319999983</v>
      </c>
      <c r="G19" s="6">
        <v>23045.33829</v>
      </c>
      <c r="H19" s="6">
        <f t="shared" si="1"/>
        <v>166226.99728000007</v>
      </c>
    </row>
    <row r="20" spans="1:8" ht="14.45" customHeight="1" x14ac:dyDescent="0.2">
      <c r="A20" s="4"/>
      <c r="B20" s="5" t="s">
        <v>22</v>
      </c>
      <c r="C20" s="6">
        <v>155322.62842999998</v>
      </c>
      <c r="D20" s="6">
        <v>114989.48018000001</v>
      </c>
      <c r="E20" s="6">
        <f t="shared" si="0"/>
        <v>270312.10861</v>
      </c>
      <c r="F20" s="6">
        <v>63845.671199999997</v>
      </c>
      <c r="G20" s="6">
        <v>58795.834609999998</v>
      </c>
      <c r="H20" s="6">
        <f t="shared" si="1"/>
        <v>206466.43741000001</v>
      </c>
    </row>
    <row r="21" spans="1:8" ht="14.45" customHeight="1" x14ac:dyDescent="0.2">
      <c r="A21" s="4"/>
      <c r="B21" s="5" t="s">
        <v>23</v>
      </c>
      <c r="C21" s="6">
        <v>13711021.069859996</v>
      </c>
      <c r="D21" s="6">
        <v>785034.9607800009</v>
      </c>
      <c r="E21" s="6">
        <f t="shared" si="0"/>
        <v>14496056.030639997</v>
      </c>
      <c r="F21" s="6">
        <v>523544.98999000021</v>
      </c>
      <c r="G21" s="6">
        <v>492590.31271999981</v>
      </c>
      <c r="H21" s="6">
        <f t="shared" si="1"/>
        <v>13972511.040649997</v>
      </c>
    </row>
    <row r="22" spans="1:8" ht="14.45" customHeight="1" x14ac:dyDescent="0.2">
      <c r="A22" s="4"/>
      <c r="B22" s="5" t="s">
        <v>24</v>
      </c>
      <c r="C22" s="6">
        <v>75118.365449999998</v>
      </c>
      <c r="D22" s="6">
        <v>-1776.73062</v>
      </c>
      <c r="E22" s="6">
        <f t="shared" si="0"/>
        <v>73341.634829999995</v>
      </c>
      <c r="F22" s="6">
        <v>10358.632459999999</v>
      </c>
      <c r="G22" s="6">
        <v>9919.4528000000009</v>
      </c>
      <c r="H22" s="6">
        <f t="shared" si="1"/>
        <v>62983.002369999995</v>
      </c>
    </row>
    <row r="23" spans="1:8" ht="14.45" customHeight="1" x14ac:dyDescent="0.2">
      <c r="A23" s="4"/>
      <c r="B23" s="5" t="s">
        <v>25</v>
      </c>
      <c r="C23" s="6">
        <v>196564.98591999986</v>
      </c>
      <c r="D23" s="6">
        <v>1918.7955200000033</v>
      </c>
      <c r="E23" s="6">
        <f t="shared" si="0"/>
        <v>198483.78143999988</v>
      </c>
      <c r="F23" s="6">
        <v>53669.762710000003</v>
      </c>
      <c r="G23" s="6">
        <v>36815.421349999982</v>
      </c>
      <c r="H23" s="6">
        <f t="shared" si="1"/>
        <v>144814.01872999987</v>
      </c>
    </row>
    <row r="24" spans="1:8" ht="14.45" customHeight="1" x14ac:dyDescent="0.2">
      <c r="A24" s="4"/>
      <c r="B24" s="5" t="s">
        <v>43</v>
      </c>
      <c r="C24" s="6">
        <v>1242050.4057099998</v>
      </c>
      <c r="D24" s="6">
        <v>118021.70360999956</v>
      </c>
      <c r="E24" s="6">
        <f t="shared" si="0"/>
        <v>1360072.1093199993</v>
      </c>
      <c r="F24" s="6">
        <v>256436.44667999996</v>
      </c>
      <c r="G24" s="6">
        <v>229274.34255999996</v>
      </c>
      <c r="H24" s="6">
        <f t="shared" si="1"/>
        <v>1103635.6626399993</v>
      </c>
    </row>
    <row r="25" spans="1:8" ht="14.45" customHeight="1" x14ac:dyDescent="0.2">
      <c r="A25" s="4"/>
      <c r="B25" s="5" t="s">
        <v>26</v>
      </c>
      <c r="C25" s="6">
        <v>15028529.912819974</v>
      </c>
      <c r="D25" s="6">
        <v>-207293.98841999908</v>
      </c>
      <c r="E25" s="6">
        <f t="shared" si="0"/>
        <v>14821235.924399976</v>
      </c>
      <c r="F25" s="6">
        <v>3408539.6181899984</v>
      </c>
      <c r="G25" s="6">
        <v>3311425.9167300002</v>
      </c>
      <c r="H25" s="6">
        <f t="shared" si="1"/>
        <v>11412696.306209978</v>
      </c>
    </row>
    <row r="26" spans="1:8" ht="14.45" customHeight="1" x14ac:dyDescent="0.2">
      <c r="A26" s="4"/>
      <c r="B26" s="7" t="s">
        <v>27</v>
      </c>
      <c r="C26" s="8">
        <v>54518.115709999991</v>
      </c>
      <c r="D26" s="8">
        <v>3041.4864400000001</v>
      </c>
      <c r="E26" s="8">
        <f t="shared" si="0"/>
        <v>57559.602149999992</v>
      </c>
      <c r="F26" s="8">
        <v>16574.225340000005</v>
      </c>
      <c r="G26" s="8">
        <v>15502.354660000006</v>
      </c>
      <c r="H26" s="8">
        <f t="shared" si="1"/>
        <v>40985.376809999987</v>
      </c>
    </row>
    <row r="27" spans="1:8" ht="14.45" customHeight="1" x14ac:dyDescent="0.2">
      <c r="A27" s="4"/>
      <c r="B27" s="7" t="s">
        <v>28</v>
      </c>
      <c r="C27" s="8">
        <v>71413.23354999999</v>
      </c>
      <c r="D27" s="8">
        <v>-1463.0772400000005</v>
      </c>
      <c r="E27" s="8">
        <f t="shared" si="0"/>
        <v>69950.156309999991</v>
      </c>
      <c r="F27" s="8">
        <v>11084.393479999999</v>
      </c>
      <c r="G27" s="8">
        <v>10330.10642</v>
      </c>
      <c r="H27" s="8">
        <f t="shared" si="1"/>
        <v>58865.762829999992</v>
      </c>
    </row>
    <row r="28" spans="1:8" ht="14.45" customHeight="1" x14ac:dyDescent="0.2">
      <c r="A28" s="4"/>
      <c r="B28" s="7" t="s">
        <v>29</v>
      </c>
      <c r="C28" s="8">
        <v>206132.74959999992</v>
      </c>
      <c r="D28" s="8">
        <v>41087.093799999995</v>
      </c>
      <c r="E28" s="8">
        <f t="shared" si="0"/>
        <v>247219.84339999993</v>
      </c>
      <c r="F28" s="8">
        <v>42420.185769999989</v>
      </c>
      <c r="G28" s="8">
        <v>16068.21862</v>
      </c>
      <c r="H28" s="8">
        <f t="shared" si="1"/>
        <v>204799.65762999994</v>
      </c>
    </row>
    <row r="29" spans="1:8" ht="14.45" customHeight="1" x14ac:dyDescent="0.2">
      <c r="A29" s="4"/>
      <c r="B29" s="7" t="s">
        <v>30</v>
      </c>
      <c r="C29" s="8">
        <v>147494.86490999995</v>
      </c>
      <c r="D29" s="8">
        <v>-12760.490099999999</v>
      </c>
      <c r="E29" s="8">
        <f t="shared" si="0"/>
        <v>134734.37480999995</v>
      </c>
      <c r="F29" s="8">
        <v>34630.267159999996</v>
      </c>
      <c r="G29" s="8">
        <v>33332.084999999999</v>
      </c>
      <c r="H29" s="8">
        <f t="shared" si="1"/>
        <v>100104.10764999996</v>
      </c>
    </row>
    <row r="30" spans="1:8" ht="14.45" customHeight="1" x14ac:dyDescent="0.2">
      <c r="A30" s="4"/>
      <c r="B30" s="7" t="s">
        <v>31</v>
      </c>
      <c r="C30" s="8">
        <v>179570.5775999999</v>
      </c>
      <c r="D30" s="8">
        <v>-1419.6625599999954</v>
      </c>
      <c r="E30" s="8">
        <f t="shared" si="0"/>
        <v>178150.91503999991</v>
      </c>
      <c r="F30" s="8">
        <v>38941.358609999988</v>
      </c>
      <c r="G30" s="8">
        <v>37449.931059999995</v>
      </c>
      <c r="H30" s="8">
        <f t="shared" si="1"/>
        <v>139209.55642999991</v>
      </c>
    </row>
    <row r="31" spans="1:8" ht="14.45" customHeight="1" x14ac:dyDescent="0.2">
      <c r="A31" s="4"/>
      <c r="B31" s="7" t="s">
        <v>32</v>
      </c>
      <c r="C31" s="8">
        <v>10462.517920000004</v>
      </c>
      <c r="D31" s="8">
        <v>82.689150000000495</v>
      </c>
      <c r="E31" s="8">
        <f t="shared" si="0"/>
        <v>10545.207070000004</v>
      </c>
      <c r="F31" s="8">
        <v>2782.5845100000001</v>
      </c>
      <c r="G31" s="8">
        <v>2216.7788500000001</v>
      </c>
      <c r="H31" s="8">
        <f t="shared" si="1"/>
        <v>7762.6225600000034</v>
      </c>
    </row>
    <row r="32" spans="1:8" ht="14.45" customHeight="1" x14ac:dyDescent="0.2">
      <c r="A32" s="4"/>
      <c r="B32" s="7" t="s">
        <v>33</v>
      </c>
      <c r="C32" s="8">
        <v>0</v>
      </c>
      <c r="D32" s="8">
        <v>0</v>
      </c>
      <c r="E32" s="8">
        <f t="shared" si="0"/>
        <v>0</v>
      </c>
      <c r="F32" s="8">
        <v>0</v>
      </c>
      <c r="G32" s="8">
        <v>0</v>
      </c>
      <c r="H32" s="8">
        <f t="shared" si="1"/>
        <v>0</v>
      </c>
    </row>
    <row r="33" spans="1:8" ht="14.45" customHeight="1" x14ac:dyDescent="0.2">
      <c r="A33" s="4"/>
      <c r="B33" s="7" t="s">
        <v>34</v>
      </c>
      <c r="C33" s="8">
        <v>755575.14</v>
      </c>
      <c r="D33" s="8">
        <v>59000</v>
      </c>
      <c r="E33" s="8">
        <f t="shared" si="0"/>
        <v>814575.14</v>
      </c>
      <c r="F33" s="8">
        <v>205687.23499999999</v>
      </c>
      <c r="G33" s="8">
        <v>205687.23499999999</v>
      </c>
      <c r="H33" s="8">
        <f t="shared" si="1"/>
        <v>608887.90500000003</v>
      </c>
    </row>
    <row r="34" spans="1:8" ht="14.45" customHeight="1" x14ac:dyDescent="0.2">
      <c r="A34" s="4"/>
      <c r="B34" s="5" t="s">
        <v>35</v>
      </c>
      <c r="C34" s="6">
        <v>2729456.4</v>
      </c>
      <c r="D34" s="6">
        <v>213592.94495000035</v>
      </c>
      <c r="E34" s="6">
        <f t="shared" si="0"/>
        <v>2943049.3449500003</v>
      </c>
      <c r="F34" s="6">
        <v>618614.62045999989</v>
      </c>
      <c r="G34" s="6">
        <v>618614.62045999989</v>
      </c>
      <c r="H34" s="6">
        <f t="shared" si="1"/>
        <v>2324434.7244900004</v>
      </c>
    </row>
    <row r="35" spans="1:8" ht="14.45" customHeight="1" x14ac:dyDescent="0.2">
      <c r="A35" s="4"/>
      <c r="B35" s="5" t="s">
        <v>36</v>
      </c>
      <c r="C35" s="6">
        <v>4780033.4153900007</v>
      </c>
      <c r="D35" s="6">
        <v>343172.39516999992</v>
      </c>
      <c r="E35" s="6">
        <f t="shared" si="0"/>
        <v>5123205.8105600011</v>
      </c>
      <c r="F35" s="6">
        <v>1285305.59528</v>
      </c>
      <c r="G35" s="6">
        <v>1285305.59528</v>
      </c>
      <c r="H35" s="6">
        <f t="shared" si="1"/>
        <v>3837900.2152800011</v>
      </c>
    </row>
    <row r="36" spans="1:8" ht="14.45" customHeight="1" x14ac:dyDescent="0.2">
      <c r="A36" s="4"/>
      <c r="B36" s="5" t="s">
        <v>37</v>
      </c>
      <c r="C36" s="6">
        <v>41397013.48001001</v>
      </c>
      <c r="D36" s="6">
        <v>5713221.8761599995</v>
      </c>
      <c r="E36" s="6">
        <f t="shared" si="0"/>
        <v>47110235.356170014</v>
      </c>
      <c r="F36" s="6">
        <v>11962826.756400002</v>
      </c>
      <c r="G36" s="6">
        <v>11172390.948630003</v>
      </c>
      <c r="H36" s="6">
        <f t="shared" si="1"/>
        <v>35147408.59977001</v>
      </c>
    </row>
    <row r="37" spans="1:8" ht="14.45" customHeight="1" x14ac:dyDescent="0.2">
      <c r="A37" s="4"/>
      <c r="B37" s="5" t="s">
        <v>38</v>
      </c>
      <c r="C37" s="6">
        <v>4633505.1421400001</v>
      </c>
      <c r="D37" s="6">
        <v>3592.9479299999257</v>
      </c>
      <c r="E37" s="6">
        <f t="shared" si="0"/>
        <v>4637098.0900699999</v>
      </c>
      <c r="F37" s="6">
        <v>1031168.4820799999</v>
      </c>
      <c r="G37" s="6">
        <v>978784.47983999993</v>
      </c>
      <c r="H37" s="6">
        <f t="shared" si="1"/>
        <v>3605929.6079899999</v>
      </c>
    </row>
    <row r="38" spans="1:8" ht="22.5" x14ac:dyDescent="0.2">
      <c r="A38" s="4"/>
      <c r="B38" s="5" t="s">
        <v>39</v>
      </c>
      <c r="C38" s="6">
        <v>5154864.5553599996</v>
      </c>
      <c r="D38" s="6">
        <v>319884.36411000002</v>
      </c>
      <c r="E38" s="6">
        <f t="shared" si="0"/>
        <v>5474748.9194700001</v>
      </c>
      <c r="F38" s="6">
        <v>414725.65841999999</v>
      </c>
      <c r="G38" s="6">
        <v>401106.6309799999</v>
      </c>
      <c r="H38" s="6">
        <f t="shared" si="1"/>
        <v>5060023.2610499999</v>
      </c>
    </row>
    <row r="39" spans="1:8" ht="14.45" customHeight="1" x14ac:dyDescent="0.2">
      <c r="A39" s="4"/>
      <c r="B39" s="5" t="s">
        <v>40</v>
      </c>
      <c r="C39" s="6">
        <v>25518479.226130001</v>
      </c>
      <c r="D39" s="6">
        <v>1666893.0214899979</v>
      </c>
      <c r="E39" s="6">
        <f>C39+D39</f>
        <v>27185372.247619998</v>
      </c>
      <c r="F39" s="6">
        <v>7317906.2298399964</v>
      </c>
      <c r="G39" s="6">
        <v>7165622.7483399939</v>
      </c>
      <c r="H39" s="6">
        <f t="shared" si="1"/>
        <v>19867466.017780002</v>
      </c>
    </row>
    <row r="40" spans="1:8" x14ac:dyDescent="0.2">
      <c r="B40" s="5"/>
      <c r="C40" s="6"/>
      <c r="D40" s="6"/>
      <c r="E40" s="6"/>
      <c r="F40" s="6"/>
      <c r="G40" s="6"/>
      <c r="H40" s="6"/>
    </row>
    <row r="41" spans="1:8" x14ac:dyDescent="0.2">
      <c r="B41" s="9" t="s">
        <v>41</v>
      </c>
      <c r="C41" s="10">
        <f>SUM(C10:C39)</f>
        <v>140037002.29514998</v>
      </c>
      <c r="D41" s="10">
        <f>SUM(D10:D39)</f>
        <v>23949759.651440006</v>
      </c>
      <c r="E41" s="10">
        <f t="shared" si="0"/>
        <v>163986761.94658998</v>
      </c>
      <c r="F41" s="10">
        <f>SUM(F10:F39)</f>
        <v>47746779.620299973</v>
      </c>
      <c r="G41" s="10">
        <f>SUM(G10:G39)</f>
        <v>46136985.690820009</v>
      </c>
      <c r="H41" s="10">
        <f t="shared" si="1"/>
        <v>116239982.32629001</v>
      </c>
    </row>
    <row r="43" spans="1:8" x14ac:dyDescent="0.2">
      <c r="D43" s="11"/>
      <c r="E43" s="11"/>
    </row>
    <row r="44" spans="1:8" x14ac:dyDescent="0.2">
      <c r="C44" s="12"/>
      <c r="D44" s="12"/>
      <c r="E44" s="12"/>
      <c r="F44" s="12"/>
      <c r="G44" s="12"/>
    </row>
    <row r="45" spans="1:8" x14ac:dyDescent="0.2">
      <c r="C45" s="13"/>
      <c r="D45" s="13"/>
      <c r="E45" s="13"/>
      <c r="F45" s="13"/>
      <c r="G45" s="13"/>
    </row>
  </sheetData>
  <mergeCells count="8">
    <mergeCell ref="B7:B9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</dc:creator>
  <cp:lastModifiedBy>Rogelio González</cp:lastModifiedBy>
  <cp:lastPrinted>2023-05-04T16:43:00Z</cp:lastPrinted>
  <dcterms:created xsi:type="dcterms:W3CDTF">2023-05-04T16:41:49Z</dcterms:created>
  <dcterms:modified xsi:type="dcterms:W3CDTF">2023-05-04T17:35:07Z</dcterms:modified>
</cp:coreProperties>
</file>