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uenta Pública 2020\Reportes IMCO CP2020\Reportes Validados\"/>
    </mc:Choice>
  </mc:AlternateContent>
  <bookViews>
    <workbookView xWindow="0" yWindow="0" windowWidth="23040" windowHeight="9384"/>
  </bookViews>
  <sheets>
    <sheet name="II.4 EAAD" sheetId="1" r:id="rId1"/>
  </sheets>
  <definedNames>
    <definedName name="_xlnm.Print_Area" localSheetId="0">'II.4 EAAD'!$B$2:$H$37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F37" i="1"/>
  <c r="G37" i="1" l="1"/>
  <c r="E34" i="1"/>
  <c r="H34" i="1" s="1"/>
  <c r="E31" i="1"/>
  <c r="H31" i="1" s="1"/>
  <c r="E29" i="1"/>
  <c r="H29" i="1" s="1"/>
  <c r="H35" i="1"/>
  <c r="E28" i="1"/>
  <c r="H28" i="1" s="1"/>
  <c r="E33" i="1"/>
  <c r="H33" i="1" s="1"/>
  <c r="E13" i="1"/>
  <c r="H13" i="1" s="1"/>
  <c r="E16" i="1"/>
  <c r="H16" i="1" s="1"/>
  <c r="E25" i="1"/>
  <c r="H25" i="1" s="1"/>
  <c r="E11" i="1"/>
  <c r="H11" i="1" s="1"/>
  <c r="E14" i="1"/>
  <c r="H14" i="1" s="1"/>
  <c r="D37" i="1"/>
  <c r="E17" i="1"/>
  <c r="H17" i="1" s="1"/>
  <c r="E20" i="1"/>
  <c r="H20" i="1" s="1"/>
  <c r="E23" i="1"/>
  <c r="H23" i="1" s="1"/>
  <c r="E26" i="1"/>
  <c r="H26" i="1" s="1"/>
  <c r="E32" i="1"/>
  <c r="H32" i="1" s="1"/>
  <c r="E12" i="1"/>
  <c r="H12" i="1" s="1"/>
  <c r="E15" i="1"/>
  <c r="H15" i="1" s="1"/>
  <c r="E18" i="1"/>
  <c r="H18" i="1" s="1"/>
  <c r="E21" i="1"/>
  <c r="H21" i="1" s="1"/>
  <c r="E24" i="1"/>
  <c r="H24" i="1" s="1"/>
  <c r="E27" i="1"/>
  <c r="H27" i="1" s="1"/>
  <c r="E30" i="1"/>
  <c r="H30" i="1" s="1"/>
  <c r="E19" i="1"/>
  <c r="H19" i="1" s="1"/>
  <c r="E22" i="1"/>
  <c r="H22" i="1" s="1"/>
  <c r="C37" i="1"/>
  <c r="E37" i="1" l="1"/>
  <c r="H37" i="1" l="1"/>
</calcChain>
</file>

<file path=xl/sharedStrings.xml><?xml version="1.0" encoding="utf-8"?>
<sst xmlns="http://schemas.openxmlformats.org/spreadsheetml/2006/main" count="41" uniqueCount="41">
  <si>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</si>
  <si>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</si>
  <si>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</si>
  <si>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</si>
  <si>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</si>
  <si>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</si>
  <si>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</si>
  <si>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</si>
  <si>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</si>
  <si>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</si>
  <si>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</si>
  <si>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</si>
  <si>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</si>
  <si>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</si>
  <si>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Unidades Administrativas del Gobernador</t>
  </si>
  <si>
    <t>Coordinación Ejecutiva de la Administración Pública de Nuevo León</t>
  </si>
  <si>
    <t>Secretaría General de Gobierno</t>
  </si>
  <si>
    <t>Secretaría de Finanzas y Tesorería General del Estado</t>
  </si>
  <si>
    <t>Representación del Gobierno del Estado de Nuevo León en la Ciudad de México</t>
  </si>
  <si>
    <t>Secretaría de Seguridad Pública</t>
  </si>
  <si>
    <t>Secretaría de Educación</t>
  </si>
  <si>
    <t>Secretaría de Salud</t>
  </si>
  <si>
    <t>Secretaría de Economía y Trabajo</t>
  </si>
  <si>
    <t>Secretaría de Infraestructura</t>
  </si>
  <si>
    <t>Secretaría de Desarrollo Social</t>
  </si>
  <si>
    <t>Secretaría de Administración</t>
  </si>
  <si>
    <t>Secretaría de Desarrollo Sustentable</t>
  </si>
  <si>
    <t>Contraloría y Transparencia Gubernamental</t>
  </si>
  <si>
    <t>Secretaría de Desarrollo Agropecuario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</si>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</sst>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87735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41"/>
  <sheetViews>
    <sheetView showGridLines="0" tabSelected="1" zoomScaleNormal="100" workbookViewId="0">
      <selection activeCell="B4" sqref="B4:H4"/>
    </sheetView>
  </sheetViews>
  <sheetFormatPr baseColWidth="10" defaultColWidth="11.5546875" defaultRowHeight="13.8" x14ac:dyDescent="0.25"/>
  <cols>
    <col min="1" max="1" width="5.6640625" style="1" customWidth="1"/>
    <col min="2" max="2" width="58" style="1" customWidth="1"/>
    <col min="3" max="8" width="12.6640625" style="1" customWidth="1"/>
    <col min="9" max="9" width="5.6640625" style="1" customWidth="1"/>
    <col min="10" max="16384" width="11.5546875" style="1"/>
  </cols>
  <sheetData>
    <row r="2" spans="1:8" x14ac:dyDescent="0.25">
      <c r="B2" s="13" t="s">
        <v>0</v>
      </c>
      <c r="C2" s="14"/>
      <c r="D2" s="14"/>
      <c r="E2" s="14"/>
      <c r="F2" s="14"/>
      <c r="G2" s="14"/>
      <c r="H2" s="15"/>
    </row>
    <row r="3" spans="1:8" x14ac:dyDescent="0.25">
      <c r="B3" s="16" t="s">
        <v>1</v>
      </c>
      <c r="C3" s="17"/>
      <c r="D3" s="17"/>
      <c r="E3" s="17"/>
      <c r="F3" s="17"/>
      <c r="G3" s="17"/>
      <c r="H3" s="18"/>
    </row>
    <row r="4" spans="1:8" x14ac:dyDescent="0.25">
      <c r="B4" s="16" t="s">
        <v>2</v>
      </c>
      <c r="C4" s="17"/>
      <c r="D4" s="17"/>
      <c r="E4" s="17"/>
      <c r="F4" s="17"/>
      <c r="G4" s="17"/>
      <c r="H4" s="18"/>
    </row>
    <row r="5" spans="1:8" x14ac:dyDescent="0.25">
      <c r="B5" s="19" t="s">
        <v>40</v>
      </c>
      <c r="C5" s="20"/>
      <c r="D5" s="20"/>
      <c r="E5" s="20"/>
      <c r="F5" s="20"/>
      <c r="G5" s="20"/>
      <c r="H5" s="21"/>
    </row>
    <row r="6" spans="1:8" x14ac:dyDescent="0.25">
      <c r="B6" s="22" t="s">
        <v>3</v>
      </c>
      <c r="C6" s="23"/>
      <c r="D6" s="23"/>
      <c r="E6" s="23"/>
      <c r="F6" s="23"/>
      <c r="G6" s="23"/>
      <c r="H6" s="24"/>
    </row>
    <row r="7" spans="1:8" ht="15" customHeight="1" x14ac:dyDescent="0.25">
      <c r="B7" s="25" t="s">
        <v>6</v>
      </c>
      <c r="C7" s="12" t="s">
        <v>4</v>
      </c>
      <c r="D7" s="12"/>
      <c r="E7" s="12"/>
      <c r="F7" s="12"/>
      <c r="G7" s="12"/>
      <c r="H7" s="12" t="s">
        <v>5</v>
      </c>
    </row>
    <row r="8" spans="1:8" ht="20.399999999999999" x14ac:dyDescent="0.25">
      <c r="B8" s="26"/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12"/>
    </row>
    <row r="9" spans="1:8" x14ac:dyDescent="0.25">
      <c r="B9" s="27"/>
      <c r="C9" s="6">
        <v>1</v>
      </c>
      <c r="D9" s="6">
        <v>2</v>
      </c>
      <c r="E9" s="6" t="s">
        <v>12</v>
      </c>
      <c r="F9" s="6">
        <v>4</v>
      </c>
      <c r="G9" s="6">
        <v>5</v>
      </c>
      <c r="H9" s="6" t="s">
        <v>13</v>
      </c>
    </row>
    <row r="10" spans="1:8" ht="14.4" customHeight="1" x14ac:dyDescent="0.25">
      <c r="B10" s="7"/>
      <c r="C10" s="7"/>
      <c r="D10" s="7"/>
      <c r="E10" s="7"/>
      <c r="F10" s="7"/>
      <c r="G10" s="7"/>
      <c r="H10" s="7"/>
    </row>
    <row r="11" spans="1:8" ht="14.4" customHeight="1" x14ac:dyDescent="0.25">
      <c r="A11" s="2"/>
      <c r="B11" s="8" t="s">
        <v>14</v>
      </c>
      <c r="C11" s="9">
        <v>84267.978449999966</v>
      </c>
      <c r="D11" s="9">
        <v>-18760.198949999991</v>
      </c>
      <c r="E11" s="9">
        <f>C11+D11</f>
        <v>65507.779499999975</v>
      </c>
      <c r="F11" s="9">
        <v>65368.693199999972</v>
      </c>
      <c r="G11" s="9">
        <v>56658.450049999985</v>
      </c>
      <c r="H11" s="9">
        <f>E11-F11</f>
        <v>139.08630000000267</v>
      </c>
    </row>
    <row r="12" spans="1:8" ht="14.4" customHeight="1" x14ac:dyDescent="0.25">
      <c r="A12" s="2"/>
      <c r="B12" s="8" t="s">
        <v>15</v>
      </c>
      <c r="C12" s="9">
        <v>26944.905149999984</v>
      </c>
      <c r="D12" s="9">
        <v>-5478.410810000003</v>
      </c>
      <c r="E12" s="9">
        <f t="shared" ref="E12:E37" si="0">C12+D12</f>
        <v>21466.494339999983</v>
      </c>
      <c r="F12" s="9">
        <v>21232.907400000004</v>
      </c>
      <c r="G12" s="9">
        <v>20705.322789999995</v>
      </c>
      <c r="H12" s="9">
        <f t="shared" ref="H12:H37" si="1">E12-F12</f>
        <v>233.58693999997922</v>
      </c>
    </row>
    <row r="13" spans="1:8" ht="14.4" customHeight="1" x14ac:dyDescent="0.25">
      <c r="A13" s="2"/>
      <c r="B13" s="8" t="s">
        <v>16</v>
      </c>
      <c r="C13" s="9">
        <v>1662753.305230001</v>
      </c>
      <c r="D13" s="9">
        <v>-98849.495309999984</v>
      </c>
      <c r="E13" s="9">
        <f t="shared" si="0"/>
        <v>1563903.8099200011</v>
      </c>
      <c r="F13" s="9">
        <v>1471478.2187600005</v>
      </c>
      <c r="G13" s="9">
        <v>1332048.0758300014</v>
      </c>
      <c r="H13" s="9">
        <f t="shared" si="1"/>
        <v>92425.591160000535</v>
      </c>
    </row>
    <row r="14" spans="1:8" ht="14.4" customHeight="1" x14ac:dyDescent="0.25">
      <c r="A14" s="2"/>
      <c r="B14" s="8" t="s">
        <v>17</v>
      </c>
      <c r="C14" s="9">
        <v>13036090.675669996</v>
      </c>
      <c r="D14" s="9">
        <v>-2862576.4810199984</v>
      </c>
      <c r="E14" s="9">
        <f t="shared" si="0"/>
        <v>10173514.194649998</v>
      </c>
      <c r="F14" s="9">
        <v>9992025.0111900009</v>
      </c>
      <c r="G14" s="9">
        <v>9823543.7454899941</v>
      </c>
      <c r="H14" s="9">
        <f t="shared" si="1"/>
        <v>181489.18345999718</v>
      </c>
    </row>
    <row r="15" spans="1:8" ht="14.4" customHeight="1" x14ac:dyDescent="0.25">
      <c r="A15" s="2"/>
      <c r="B15" s="8" t="s">
        <v>18</v>
      </c>
      <c r="C15" s="9">
        <v>21146.46097</v>
      </c>
      <c r="D15" s="9">
        <v>3842.80134</v>
      </c>
      <c r="E15" s="9">
        <f t="shared" si="0"/>
        <v>24989.262309999998</v>
      </c>
      <c r="F15" s="9">
        <v>18458.313320000005</v>
      </c>
      <c r="G15" s="9">
        <v>17496.655860000003</v>
      </c>
      <c r="H15" s="9">
        <f t="shared" si="1"/>
        <v>6530.9489899999935</v>
      </c>
    </row>
    <row r="16" spans="1:8" ht="14.4" customHeight="1" x14ac:dyDescent="0.25">
      <c r="A16" s="2"/>
      <c r="B16" s="8" t="s">
        <v>19</v>
      </c>
      <c r="C16" s="9">
        <v>5514393.3041600073</v>
      </c>
      <c r="D16" s="9">
        <v>451243.17418999999</v>
      </c>
      <c r="E16" s="9">
        <f t="shared" si="0"/>
        <v>5965636.478350007</v>
      </c>
      <c r="F16" s="9">
        <v>5437678.56965</v>
      </c>
      <c r="G16" s="9">
        <v>4856566.3267600043</v>
      </c>
      <c r="H16" s="9">
        <f t="shared" si="1"/>
        <v>527957.90870000701</v>
      </c>
    </row>
    <row r="17" spans="1:8" ht="14.4" customHeight="1" x14ac:dyDescent="0.25">
      <c r="A17" s="2"/>
      <c r="B17" s="8" t="s">
        <v>20</v>
      </c>
      <c r="C17" s="9">
        <v>11209909.175879996</v>
      </c>
      <c r="D17" s="9">
        <v>780416.92137999798</v>
      </c>
      <c r="E17" s="9">
        <f t="shared" si="0"/>
        <v>11990326.097259995</v>
      </c>
      <c r="F17" s="9">
        <v>11964254.346399985</v>
      </c>
      <c r="G17" s="9">
        <v>11372445.05656001</v>
      </c>
      <c r="H17" s="9">
        <f t="shared" si="1"/>
        <v>26071.750860009342</v>
      </c>
    </row>
    <row r="18" spans="1:8" ht="14.4" customHeight="1" x14ac:dyDescent="0.25">
      <c r="A18" s="2"/>
      <c r="B18" s="8" t="s">
        <v>21</v>
      </c>
      <c r="C18" s="9">
        <v>47015.961060000009</v>
      </c>
      <c r="D18" s="9">
        <v>538.80223999999998</v>
      </c>
      <c r="E18" s="9">
        <f t="shared" si="0"/>
        <v>47554.763300000006</v>
      </c>
      <c r="F18" s="9">
        <v>47457.799629999994</v>
      </c>
      <c r="G18" s="9">
        <v>45516.463220000027</v>
      </c>
      <c r="H18" s="9">
        <f t="shared" si="1"/>
        <v>96.963670000011916</v>
      </c>
    </row>
    <row r="19" spans="1:8" ht="14.4" customHeight="1" x14ac:dyDescent="0.25">
      <c r="A19" s="2"/>
      <c r="B19" s="8" t="s">
        <v>22</v>
      </c>
      <c r="C19" s="9">
        <v>622876.26247000019</v>
      </c>
      <c r="D19" s="9">
        <v>-375057.89414999989</v>
      </c>
      <c r="E19" s="9">
        <f t="shared" si="0"/>
        <v>247818.3683200003</v>
      </c>
      <c r="F19" s="9">
        <v>243017.83116000035</v>
      </c>
      <c r="G19" s="9">
        <v>236889.11461000034</v>
      </c>
      <c r="H19" s="9">
        <f t="shared" si="1"/>
        <v>4800.5371599999489</v>
      </c>
    </row>
    <row r="20" spans="1:8" ht="14.4" customHeight="1" x14ac:dyDescent="0.25">
      <c r="A20" s="2"/>
      <c r="B20" s="8" t="s">
        <v>23</v>
      </c>
      <c r="C20" s="9">
        <v>1731522.5386199998</v>
      </c>
      <c r="D20" s="9">
        <v>-147069.92002999992</v>
      </c>
      <c r="E20" s="9">
        <f t="shared" si="0"/>
        <v>1584452.6185899999</v>
      </c>
      <c r="F20" s="9">
        <v>946997.30987999961</v>
      </c>
      <c r="G20" s="9">
        <v>903675.1641300004</v>
      </c>
      <c r="H20" s="9">
        <f t="shared" si="1"/>
        <v>637455.30871000024</v>
      </c>
    </row>
    <row r="21" spans="1:8" ht="14.4" customHeight="1" x14ac:dyDescent="0.25">
      <c r="A21" s="2"/>
      <c r="B21" s="8" t="s">
        <v>24</v>
      </c>
      <c r="C21" s="9">
        <v>973875.42684999993</v>
      </c>
      <c r="D21" s="9">
        <v>-82397.032729999919</v>
      </c>
      <c r="E21" s="9">
        <f t="shared" si="0"/>
        <v>891478.39412000007</v>
      </c>
      <c r="F21" s="9">
        <v>873601.96507999965</v>
      </c>
      <c r="G21" s="9">
        <v>827554.81622000004</v>
      </c>
      <c r="H21" s="9">
        <f t="shared" si="1"/>
        <v>17876.429040000425</v>
      </c>
    </row>
    <row r="22" spans="1:8" ht="14.4" customHeight="1" x14ac:dyDescent="0.25">
      <c r="A22" s="2"/>
      <c r="B22" s="8" t="s">
        <v>25</v>
      </c>
      <c r="C22" s="9">
        <v>1506212.7047799996</v>
      </c>
      <c r="D22" s="9">
        <v>241609.21414999984</v>
      </c>
      <c r="E22" s="9">
        <f t="shared" si="0"/>
        <v>1747821.9189299995</v>
      </c>
      <c r="F22" s="9">
        <v>1688249.7157699999</v>
      </c>
      <c r="G22" s="9">
        <v>1441619.1811400012</v>
      </c>
      <c r="H22" s="9">
        <f t="shared" si="1"/>
        <v>59572.203159999568</v>
      </c>
    </row>
    <row r="23" spans="1:8" ht="14.4" customHeight="1" x14ac:dyDescent="0.25">
      <c r="A23" s="2"/>
      <c r="B23" s="8" t="s">
        <v>26</v>
      </c>
      <c r="C23" s="9">
        <v>356023.14666000014</v>
      </c>
      <c r="D23" s="9">
        <v>-237835.09219999993</v>
      </c>
      <c r="E23" s="9">
        <f t="shared" si="0"/>
        <v>118188.05446000022</v>
      </c>
      <c r="F23" s="9">
        <v>116314.42424999995</v>
      </c>
      <c r="G23" s="9">
        <v>97476.49279999992</v>
      </c>
      <c r="H23" s="9">
        <f t="shared" si="1"/>
        <v>1873.6302100002649</v>
      </c>
    </row>
    <row r="24" spans="1:8" ht="14.4" customHeight="1" x14ac:dyDescent="0.25">
      <c r="A24" s="2"/>
      <c r="B24" s="8" t="s">
        <v>27</v>
      </c>
      <c r="C24" s="9">
        <v>128476.81210000001</v>
      </c>
      <c r="D24" s="9">
        <v>-21396.134150000024</v>
      </c>
      <c r="E24" s="9">
        <f t="shared" si="0"/>
        <v>107080.67794999998</v>
      </c>
      <c r="F24" s="9">
        <v>107003.69738999999</v>
      </c>
      <c r="G24" s="9">
        <v>101832.06265999994</v>
      </c>
      <c r="H24" s="9">
        <f t="shared" si="1"/>
        <v>76.980559999996331</v>
      </c>
    </row>
    <row r="25" spans="1:8" ht="14.4" customHeight="1" x14ac:dyDescent="0.25">
      <c r="A25" s="2"/>
      <c r="B25" s="8" t="s">
        <v>28</v>
      </c>
      <c r="C25" s="9">
        <v>368472.89427999989</v>
      </c>
      <c r="D25" s="9">
        <v>-100214.43503999995</v>
      </c>
      <c r="E25" s="9">
        <f t="shared" si="0"/>
        <v>268258.45923999994</v>
      </c>
      <c r="F25" s="9">
        <v>268182.36236999993</v>
      </c>
      <c r="G25" s="9">
        <v>254777.81785000002</v>
      </c>
      <c r="H25" s="9">
        <f t="shared" si="1"/>
        <v>76.096870000008494</v>
      </c>
    </row>
    <row r="26" spans="1:8" ht="14.4" customHeight="1" x14ac:dyDescent="0.25">
      <c r="A26" s="2"/>
      <c r="B26" s="8" t="s">
        <v>39</v>
      </c>
      <c r="C26" s="9">
        <v>135752.05816999997</v>
      </c>
      <c r="D26" s="9">
        <v>13123.330389999997</v>
      </c>
      <c r="E26" s="9">
        <f t="shared" si="0"/>
        <v>148875.38855999996</v>
      </c>
      <c r="F26" s="9">
        <v>148845.73475000003</v>
      </c>
      <c r="G26" s="9">
        <v>141652.47576</v>
      </c>
      <c r="H26" s="9">
        <f t="shared" si="1"/>
        <v>29.653809999930672</v>
      </c>
    </row>
    <row r="27" spans="1:8" ht="14.4" customHeight="1" x14ac:dyDescent="0.25">
      <c r="A27" s="2"/>
      <c r="B27" s="8" t="s">
        <v>29</v>
      </c>
      <c r="C27" s="9">
        <v>102561.78174999999</v>
      </c>
      <c r="D27" s="9">
        <v>14553.771019999996</v>
      </c>
      <c r="E27" s="9">
        <f t="shared" si="0"/>
        <v>117115.55276999999</v>
      </c>
      <c r="F27" s="9">
        <v>114483.30046</v>
      </c>
      <c r="G27" s="9">
        <v>109716.91675999998</v>
      </c>
      <c r="H27" s="9">
        <f t="shared" si="1"/>
        <v>2632.2523099999962</v>
      </c>
    </row>
    <row r="28" spans="1:8" ht="14.4" customHeight="1" x14ac:dyDescent="0.25">
      <c r="A28" s="2"/>
      <c r="B28" s="8" t="s">
        <v>30</v>
      </c>
      <c r="C28" s="9">
        <v>5646.0956899999992</v>
      </c>
      <c r="D28" s="9">
        <v>1855.63922</v>
      </c>
      <c r="E28" s="9">
        <f t="shared" si="0"/>
        <v>7501.7349099999992</v>
      </c>
      <c r="F28" s="9">
        <v>7490.2371299999995</v>
      </c>
      <c r="G28" s="9">
        <v>7260.2055499999997</v>
      </c>
      <c r="H28" s="9">
        <f t="shared" si="1"/>
        <v>11.497779999999693</v>
      </c>
    </row>
    <row r="29" spans="1:8" ht="14.4" customHeight="1" x14ac:dyDescent="0.25">
      <c r="A29" s="2"/>
      <c r="B29" s="8" t="s">
        <v>31</v>
      </c>
      <c r="C29" s="9">
        <v>604886.96710999997</v>
      </c>
      <c r="D29" s="9">
        <v>-7153.3330599999872</v>
      </c>
      <c r="E29" s="9">
        <f t="shared" si="0"/>
        <v>597733.63404999999</v>
      </c>
      <c r="F29" s="9">
        <v>597733.63404999999</v>
      </c>
      <c r="G29" s="9">
        <v>597733.63404999999</v>
      </c>
      <c r="H29" s="9">
        <f t="shared" si="1"/>
        <v>0</v>
      </c>
    </row>
    <row r="30" spans="1:8" ht="14.4" customHeight="1" x14ac:dyDescent="0.25">
      <c r="A30" s="2"/>
      <c r="B30" s="8" t="s">
        <v>32</v>
      </c>
      <c r="C30" s="9">
        <v>2253600</v>
      </c>
      <c r="D30" s="9">
        <v>2381.9875200000047</v>
      </c>
      <c r="E30" s="9">
        <f t="shared" si="0"/>
        <v>2255981.98752</v>
      </c>
      <c r="F30" s="9">
        <v>2185981.98752</v>
      </c>
      <c r="G30" s="9">
        <v>2185981.98752</v>
      </c>
      <c r="H30" s="9">
        <f t="shared" si="1"/>
        <v>70000</v>
      </c>
    </row>
    <row r="31" spans="1:8" ht="14.4" customHeight="1" x14ac:dyDescent="0.25">
      <c r="A31" s="2"/>
      <c r="B31" s="8" t="s">
        <v>33</v>
      </c>
      <c r="C31" s="9">
        <v>3704572.8560700002</v>
      </c>
      <c r="D31" s="9">
        <v>445942.97237999993</v>
      </c>
      <c r="E31" s="9">
        <f t="shared" si="0"/>
        <v>4150515.8284499999</v>
      </c>
      <c r="F31" s="9">
        <v>4150515.8195299995</v>
      </c>
      <c r="G31" s="9">
        <v>4150515.8195299995</v>
      </c>
      <c r="H31" s="9">
        <f t="shared" si="1"/>
        <v>8.9200004003942013E-3</v>
      </c>
    </row>
    <row r="32" spans="1:8" ht="14.4" customHeight="1" x14ac:dyDescent="0.25">
      <c r="A32" s="2"/>
      <c r="B32" s="8" t="s">
        <v>34</v>
      </c>
      <c r="C32" s="9">
        <v>36449535.052060001</v>
      </c>
      <c r="D32" s="9">
        <v>6909339.7904700032</v>
      </c>
      <c r="E32" s="9">
        <f t="shared" si="0"/>
        <v>43358874.842530005</v>
      </c>
      <c r="F32" s="9">
        <v>42833940.357169993</v>
      </c>
      <c r="G32" s="9">
        <v>41521179.512290008</v>
      </c>
      <c r="H32" s="9">
        <f t="shared" si="1"/>
        <v>524934.48536001146</v>
      </c>
    </row>
    <row r="33" spans="1:8" ht="14.4" customHeight="1" x14ac:dyDescent="0.25">
      <c r="A33" s="2"/>
      <c r="B33" s="8" t="s">
        <v>35</v>
      </c>
      <c r="C33" s="9">
        <v>5943209.8000499997</v>
      </c>
      <c r="D33" s="9">
        <v>-481690.20637000026</v>
      </c>
      <c r="E33" s="9">
        <f t="shared" si="0"/>
        <v>5461519.5936799999</v>
      </c>
      <c r="F33" s="9">
        <v>5461519.5936700003</v>
      </c>
      <c r="G33" s="9">
        <v>5457747.9588700002</v>
      </c>
      <c r="H33" s="9">
        <f t="shared" si="1"/>
        <v>9.9996104836463928E-6</v>
      </c>
    </row>
    <row r="34" spans="1:8" ht="20.399999999999999" x14ac:dyDescent="0.25">
      <c r="A34" s="2"/>
      <c r="B34" s="8" t="s">
        <v>36</v>
      </c>
      <c r="C34" s="9">
        <v>533987.45088000002</v>
      </c>
      <c r="D34" s="9">
        <v>1021806.64244</v>
      </c>
      <c r="E34" s="9">
        <f t="shared" si="0"/>
        <v>1555794.09332</v>
      </c>
      <c r="F34" s="9">
        <v>1431176.8428099998</v>
      </c>
      <c r="G34" s="9">
        <v>1363969.63928</v>
      </c>
      <c r="H34" s="9">
        <f t="shared" si="1"/>
        <v>124617.25051000016</v>
      </c>
    </row>
    <row r="35" spans="1:8" ht="14.4" customHeight="1" x14ac:dyDescent="0.25">
      <c r="A35" s="2"/>
      <c r="B35" s="8" t="s">
        <v>37</v>
      </c>
      <c r="C35" s="9">
        <v>18121257.370299999</v>
      </c>
      <c r="D35" s="9">
        <v>2613957.1816099952</v>
      </c>
      <c r="E35" s="9">
        <f>C35+D35</f>
        <v>20735214.551909994</v>
      </c>
      <c r="F35" s="9">
        <v>20324248.283990014</v>
      </c>
      <c r="G35" s="9">
        <v>20291105.671560012</v>
      </c>
      <c r="H35" s="9">
        <f t="shared" si="1"/>
        <v>410966.26791997999</v>
      </c>
    </row>
    <row r="36" spans="1:8" x14ac:dyDescent="0.25">
      <c r="B36" s="8"/>
      <c r="C36" s="9"/>
      <c r="D36" s="9"/>
      <c r="E36" s="9"/>
      <c r="F36" s="9"/>
      <c r="G36" s="9"/>
      <c r="H36" s="9"/>
    </row>
    <row r="37" spans="1:8" x14ac:dyDescent="0.25">
      <c r="B37" s="10" t="s">
        <v>38</v>
      </c>
      <c r="C37" s="11">
        <f>SUM(C10:C35)</f>
        <v>105144990.98440999</v>
      </c>
      <c r="D37" s="11">
        <f>SUM(D10:D35)</f>
        <v>8062133.5945299957</v>
      </c>
      <c r="E37" s="11">
        <f t="shared" si="0"/>
        <v>113207124.57893999</v>
      </c>
      <c r="F37" s="11">
        <f>SUM(F10:F35)</f>
        <v>110517256.95653</v>
      </c>
      <c r="G37" s="11">
        <f>SUM(G10:G35)</f>
        <v>107215668.56714004</v>
      </c>
      <c r="H37" s="11">
        <f t="shared" si="1"/>
        <v>2689867.6224099845</v>
      </c>
    </row>
    <row r="39" spans="1:8" x14ac:dyDescent="0.25">
      <c r="D39" s="3"/>
      <c r="E39" s="3"/>
    </row>
    <row r="40" spans="1:8" x14ac:dyDescent="0.25">
      <c r="C40" s="4"/>
      <c r="D40" s="4"/>
      <c r="E40" s="4"/>
      <c r="F40" s="4"/>
      <c r="G40" s="4"/>
    </row>
    <row r="41" spans="1:8" x14ac:dyDescent="0.25">
      <c r="C41" s="5"/>
      <c r="D41" s="5"/>
      <c r="E41" s="5"/>
      <c r="F41" s="5"/>
      <c r="G41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Mistica Medina Ochoa</cp:lastModifiedBy>
  <dcterms:created xsi:type="dcterms:W3CDTF">2020-05-04T20:57:45Z</dcterms:created>
  <dcterms:modified xsi:type="dcterms:W3CDTF">2021-04-08T15:23:21Z</dcterms:modified>
</cp:coreProperties>
</file>