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G16" i="1" l="1"/>
  <c r="F16" i="1"/>
  <c r="D16" i="1" l="1"/>
  <c r="E16" i="1" l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<sst xmlns="http://schemas.openxmlformats.org/spreadsheetml/2006/main" count="20" uniqueCount="20">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</sst>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31">
    <xf numFmtId="0" fontId="0" fillId="0" borderId="0" xfId="0"/>
    <xf numFmtId="0" fontId="1" fillId="0" borderId="0" xfId="0" applyFont="1"/>
    <xf numFmtId="164" fontId="6" fillId="4" borderId="6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left" vertical="center" wrapText="1" indent="1"/>
    </xf>
    <xf numFmtId="164" fontId="6" fillId="4" borderId="10" xfId="0" applyNumberFormat="1" applyFont="1" applyFill="1" applyBorder="1" applyAlignment="1">
      <alignment horizontal="right" vertical="center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12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AG16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7.140625" customWidth="1"/>
    <col min="12" max="12" width="14.28515625" customWidth="1"/>
    <col min="13" max="14" width="12" bestFit="1" customWidth="1"/>
    <col min="15" max="16" width="11" bestFit="1" customWidth="1"/>
    <col min="18" max="18" width="13.42578125" bestFit="1" customWidth="1"/>
    <col min="19" max="19" width="24.42578125" bestFit="1" customWidth="1"/>
    <col min="20" max="23" width="13.42578125" bestFit="1" customWidth="1"/>
  </cols>
  <sheetData>
    <row r="1" spans="1:33" s="1" customFormat="1" x14ac:dyDescent="0.25">
      <c r="A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s="1" customFormat="1" x14ac:dyDescent="0.25">
      <c r="A2"/>
      <c r="B2" s="19" t="s">
        <v>0</v>
      </c>
      <c r="C2" s="20"/>
      <c r="D2" s="20"/>
      <c r="E2" s="20"/>
      <c r="F2" s="20"/>
      <c r="G2" s="20"/>
      <c r="H2" s="21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s="1" customFormat="1" x14ac:dyDescent="0.25">
      <c r="A3"/>
      <c r="B3" s="22" t="s">
        <v>1</v>
      </c>
      <c r="C3" s="23"/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s="1" customFormat="1" x14ac:dyDescent="0.25">
      <c r="A4"/>
      <c r="B4" s="22" t="s">
        <v>2</v>
      </c>
      <c r="C4" s="23"/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s="1" customFormat="1" x14ac:dyDescent="0.25">
      <c r="A5"/>
      <c r="B5" s="25" t="s">
        <v>19</v>
      </c>
      <c r="C5" s="26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s="1" customFormat="1" x14ac:dyDescent="0.25">
      <c r="A6"/>
      <c r="B6" s="28" t="s">
        <v>3</v>
      </c>
      <c r="C6" s="29"/>
      <c r="D6" s="29"/>
      <c r="E6" s="29"/>
      <c r="F6" s="29"/>
      <c r="G6" s="29"/>
      <c r="H6" s="3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1" customFormat="1" x14ac:dyDescent="0.25">
      <c r="A7"/>
      <c r="B7" s="4"/>
      <c r="C7" s="16" t="s">
        <v>4</v>
      </c>
      <c r="D7" s="16"/>
      <c r="E7" s="16"/>
      <c r="F7" s="16"/>
      <c r="G7" s="16"/>
      <c r="H7" s="17" t="s">
        <v>5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s="1" customFormat="1" ht="22.5" x14ac:dyDescent="0.25">
      <c r="A8"/>
      <c r="B8" s="5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7" t="s">
        <v>11</v>
      </c>
      <c r="H8" s="1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s="1" customFormat="1" x14ac:dyDescent="0.25">
      <c r="A9"/>
      <c r="B9" s="6"/>
      <c r="C9" s="3">
        <v>1</v>
      </c>
      <c r="D9" s="3">
        <v>2</v>
      </c>
      <c r="E9" s="3" t="s">
        <v>12</v>
      </c>
      <c r="F9" s="3">
        <v>4</v>
      </c>
      <c r="G9" s="3">
        <v>5</v>
      </c>
      <c r="H9" s="3" t="s">
        <v>13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s="1" customFormat="1" x14ac:dyDescent="0.25">
      <c r="A10"/>
      <c r="B10" s="8"/>
      <c r="C10" s="10"/>
      <c r="D10" s="10"/>
      <c r="E10" s="10"/>
      <c r="F10" s="10"/>
      <c r="G10" s="10"/>
      <c r="H10" s="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s="1" customFormat="1" x14ac:dyDescent="0.25">
      <c r="A11"/>
      <c r="B11" s="8" t="s">
        <v>14</v>
      </c>
      <c r="C11" s="11">
        <v>131771937.33975998</v>
      </c>
      <c r="D11" s="11">
        <v>60111361.094829902</v>
      </c>
      <c r="E11" s="11">
        <v>191883298.43458986</v>
      </c>
      <c r="F11" s="11">
        <v>180995379.16709936</v>
      </c>
      <c r="G11" s="11">
        <v>175884113.55444962</v>
      </c>
      <c r="H11" s="2">
        <v>10887919.267490506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5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s="1" customFormat="1" x14ac:dyDescent="0.25">
      <c r="A12"/>
      <c r="B12" s="8" t="s">
        <v>15</v>
      </c>
      <c r="C12" s="11">
        <v>755575.14</v>
      </c>
      <c r="D12" s="11">
        <v>30000</v>
      </c>
      <c r="E12" s="11">
        <v>785575.14</v>
      </c>
      <c r="F12" s="11">
        <v>785575.14</v>
      </c>
      <c r="G12" s="11">
        <v>782748.94</v>
      </c>
      <c r="H12" s="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5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" customFormat="1" x14ac:dyDescent="0.25">
      <c r="A13"/>
      <c r="B13" s="8" t="s">
        <v>16</v>
      </c>
      <c r="C13" s="11">
        <v>2729456.4</v>
      </c>
      <c r="D13" s="11">
        <v>222109.99999999997</v>
      </c>
      <c r="E13" s="11">
        <v>2951566.4</v>
      </c>
      <c r="F13" s="11">
        <v>2876456.4</v>
      </c>
      <c r="G13" s="11">
        <v>2876456.4</v>
      </c>
      <c r="H13" s="2">
        <v>75110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5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" customFormat="1" x14ac:dyDescent="0.25">
      <c r="A14"/>
      <c r="B14" s="8" t="s">
        <v>17</v>
      </c>
      <c r="C14" s="11">
        <v>4780033.4153900007</v>
      </c>
      <c r="D14" s="11">
        <v>134326.89754999999</v>
      </c>
      <c r="E14" s="11">
        <v>4914360.3129400006</v>
      </c>
      <c r="F14" s="11">
        <v>4914345.0079600001</v>
      </c>
      <c r="G14" s="11">
        <v>4914345.0079600001</v>
      </c>
      <c r="H14" s="2">
        <v>15.304980000481009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5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" customFormat="1" x14ac:dyDescent="0.25">
      <c r="A15"/>
      <c r="B15" s="8"/>
      <c r="C15" s="11"/>
      <c r="D15" s="12"/>
      <c r="E15" s="12"/>
      <c r="F15" s="12"/>
      <c r="G15" s="12"/>
      <c r="H15" s="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s="1" customFormat="1" x14ac:dyDescent="0.25">
      <c r="A16"/>
      <c r="B16" s="9" t="s">
        <v>18</v>
      </c>
      <c r="C16" s="13">
        <f>SUM(C10:C14)</f>
        <v>140037002.29514998</v>
      </c>
      <c r="D16" s="13">
        <f>SUM(D10:D14)</f>
        <v>60497797.992379904</v>
      </c>
      <c r="E16" s="13">
        <f>C16+D16</f>
        <v>200534800.28752989</v>
      </c>
      <c r="F16" s="13">
        <f>SUM(F10:F14)</f>
        <v>189571755.71505934</v>
      </c>
      <c r="G16" s="13">
        <f>SUM(G10:G14)</f>
        <v>184457663.90240961</v>
      </c>
      <c r="H16" s="13">
        <f>E16-F16</f>
        <v>10963044.572470546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2020-05-04T20:40:52Z</dcterms:created>
  <dcterms:modified xsi:type="dcterms:W3CDTF">2024-02-06T18:36:56Z</dcterms:modified>
</cp:coreProperties>
</file>