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.3 EAAP" sheetId="1" r:id="rId1"/>
  </sheets>
  <definedNames>
    <definedName name="_xlnm.Print_Area" localSheetId="0">'II.3 EAAP'!$B$2:$H$16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E11" i="1"/>
  <c r="G16" i="1" l="1"/>
  <c r="H11" i="1"/>
  <c r="F16" i="1"/>
  <c r="D16" i="1" l="1"/>
  <c r="E12" i="1"/>
  <c r="E13" i="1"/>
  <c r="E14" i="1"/>
  <c r="H14" i="1" l="1"/>
  <c r="H13" i="1"/>
  <c r="H12" i="1"/>
  <c r="E16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<sst xmlns="http://schemas.openxmlformats.org/spreadsheetml/2006/main" count="20" uniqueCount="20">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</sst>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H16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1" max="11" width="17.140625" customWidth="1"/>
    <col min="12" max="12" width="14.28515625" customWidth="1"/>
    <col min="13" max="14" width="12" bestFit="1" customWidth="1"/>
    <col min="15" max="16" width="11" bestFit="1" customWidth="1"/>
    <col min="18" max="18" width="13.42578125" bestFit="1" customWidth="1"/>
    <col min="19" max="19" width="24.42578125" bestFit="1" customWidth="1"/>
    <col min="20" max="23" width="13.42578125" bestFit="1" customWidth="1"/>
  </cols>
  <sheetData>
    <row r="2" spans="2:8" x14ac:dyDescent="0.25">
      <c r="B2" s="18" t="s">
        <v>0</v>
      </c>
      <c r="C2" s="19"/>
      <c r="D2" s="19"/>
      <c r="E2" s="19"/>
      <c r="F2" s="19"/>
      <c r="G2" s="19"/>
      <c r="H2" s="20"/>
    </row>
    <row r="3" spans="2:8" x14ac:dyDescent="0.25">
      <c r="B3" s="21" t="s">
        <v>1</v>
      </c>
      <c r="C3" s="22"/>
      <c r="D3" s="22"/>
      <c r="E3" s="22"/>
      <c r="F3" s="22"/>
      <c r="G3" s="22"/>
      <c r="H3" s="23"/>
    </row>
    <row r="4" spans="2:8" x14ac:dyDescent="0.25">
      <c r="B4" s="21" t="s">
        <v>2</v>
      </c>
      <c r="C4" s="22"/>
      <c r="D4" s="22"/>
      <c r="E4" s="22"/>
      <c r="F4" s="22"/>
      <c r="G4" s="22"/>
      <c r="H4" s="23"/>
    </row>
    <row r="5" spans="2:8" x14ac:dyDescent="0.25">
      <c r="B5" s="24" t="s">
        <v>19</v>
      </c>
      <c r="C5" s="25"/>
      <c r="D5" s="25"/>
      <c r="E5" s="25"/>
      <c r="F5" s="25"/>
      <c r="G5" s="25"/>
      <c r="H5" s="26"/>
    </row>
    <row r="6" spans="2:8" x14ac:dyDescent="0.25">
      <c r="B6" s="27" t="s">
        <v>3</v>
      </c>
      <c r="C6" s="28"/>
      <c r="D6" s="28"/>
      <c r="E6" s="28"/>
      <c r="F6" s="28"/>
      <c r="G6" s="28"/>
      <c r="H6" s="29"/>
    </row>
    <row r="7" spans="2:8" x14ac:dyDescent="0.25">
      <c r="B7" s="5"/>
      <c r="C7" s="15" t="s">
        <v>4</v>
      </c>
      <c r="D7" s="15"/>
      <c r="E7" s="15"/>
      <c r="F7" s="15"/>
      <c r="G7" s="15"/>
      <c r="H7" s="16" t="s">
        <v>5</v>
      </c>
    </row>
    <row r="8" spans="2:8" ht="22.5" x14ac:dyDescent="0.25">
      <c r="B8" s="6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8" t="s">
        <v>11</v>
      </c>
      <c r="H8" s="17"/>
    </row>
    <row r="9" spans="2:8" x14ac:dyDescent="0.25">
      <c r="B9" s="7"/>
      <c r="C9" s="4">
        <v>1</v>
      </c>
      <c r="D9" s="4">
        <v>2</v>
      </c>
      <c r="E9" s="4" t="s">
        <v>12</v>
      </c>
      <c r="F9" s="4">
        <v>4</v>
      </c>
      <c r="G9" s="4">
        <v>5</v>
      </c>
      <c r="H9" s="4" t="s">
        <v>13</v>
      </c>
    </row>
    <row r="10" spans="2:8" x14ac:dyDescent="0.25">
      <c r="B10" s="9"/>
      <c r="C10" s="11"/>
      <c r="D10" s="11"/>
      <c r="E10" s="11"/>
      <c r="F10" s="11"/>
      <c r="G10" s="11"/>
      <c r="H10" s="3"/>
    </row>
    <row r="11" spans="2:8" x14ac:dyDescent="0.25">
      <c r="B11" s="9" t="s">
        <v>14</v>
      </c>
      <c r="C11" s="12">
        <v>131771937.33975998</v>
      </c>
      <c r="D11" s="12">
        <v>22365186.877970036</v>
      </c>
      <c r="E11" s="12">
        <f t="shared" ref="E11:E14" si="0">C11+D11</f>
        <v>154137124.21773002</v>
      </c>
      <c r="F11" s="12">
        <v>73212204.074989974</v>
      </c>
      <c r="G11" s="12">
        <v>68342322.335580111</v>
      </c>
      <c r="H11" s="3">
        <f t="shared" ref="H11:H14" si="1">E11-F11</f>
        <v>80924920.142740041</v>
      </c>
    </row>
    <row r="12" spans="2:8" x14ac:dyDescent="0.25">
      <c r="B12" s="9" t="s">
        <v>15</v>
      </c>
      <c r="C12" s="12">
        <v>755575.14</v>
      </c>
      <c r="D12" s="12">
        <v>22800</v>
      </c>
      <c r="E12" s="12">
        <f t="shared" si="0"/>
        <v>778375.14</v>
      </c>
      <c r="F12" s="12">
        <v>446397.81381999998</v>
      </c>
      <c r="G12" s="12">
        <v>443571.61381999997</v>
      </c>
      <c r="H12" s="3">
        <f t="shared" si="1"/>
        <v>331977.32618000003</v>
      </c>
    </row>
    <row r="13" spans="2:8" x14ac:dyDescent="0.25">
      <c r="B13" s="9" t="s">
        <v>16</v>
      </c>
      <c r="C13" s="12">
        <v>2729456.4</v>
      </c>
      <c r="D13" s="12">
        <v>262650.4221300002</v>
      </c>
      <c r="E13" s="12">
        <f t="shared" si="0"/>
        <v>2992106.8221300002</v>
      </c>
      <c r="F13" s="12">
        <v>1508636.6598499999</v>
      </c>
      <c r="G13" s="12">
        <v>1471081.6598499999</v>
      </c>
      <c r="H13" s="3">
        <f t="shared" si="1"/>
        <v>1483470.1622800003</v>
      </c>
    </row>
    <row r="14" spans="2:8" x14ac:dyDescent="0.25">
      <c r="B14" s="9" t="s">
        <v>17</v>
      </c>
      <c r="C14" s="12">
        <v>4780033.4153900007</v>
      </c>
      <c r="D14" s="12">
        <v>916228.71485999937</v>
      </c>
      <c r="E14" s="12">
        <f t="shared" si="0"/>
        <v>5696262.1302500004</v>
      </c>
      <c r="F14" s="12">
        <v>3267680.1844600001</v>
      </c>
      <c r="G14" s="12">
        <v>3267680.1844600001</v>
      </c>
      <c r="H14" s="3">
        <f t="shared" si="1"/>
        <v>2428581.9457900003</v>
      </c>
    </row>
    <row r="15" spans="2:8" x14ac:dyDescent="0.25">
      <c r="B15" s="9"/>
      <c r="C15" s="12"/>
      <c r="D15" s="13"/>
      <c r="E15" s="13"/>
      <c r="F15" s="13"/>
      <c r="G15" s="13"/>
      <c r="H15" s="3"/>
    </row>
    <row r="16" spans="2:8" x14ac:dyDescent="0.25">
      <c r="B16" s="10" t="s">
        <v>18</v>
      </c>
      <c r="C16" s="14">
        <f>SUM(C10:C14)</f>
        <v>140037002.29514998</v>
      </c>
      <c r="D16" s="14">
        <f>SUM(D10:D14)</f>
        <v>23566866.014960036</v>
      </c>
      <c r="E16" s="14">
        <f>C16+D16</f>
        <v>163603868.31011003</v>
      </c>
      <c r="F16" s="14">
        <f>SUM(F10:F14)</f>
        <v>78434918.73311998</v>
      </c>
      <c r="G16" s="14">
        <f>SUM(G10:G14)</f>
        <v>73524655.793710113</v>
      </c>
      <c r="H16" s="14">
        <f>E16-F16</f>
        <v>85168949.576990053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2020-05-04T20:40:52Z</dcterms:created>
  <dcterms:modified xsi:type="dcterms:W3CDTF">2024-08-02T23:33:22Z</dcterms:modified>
</cp:coreProperties>
</file>