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11" i="1" s="1"/>
  <c r="C16" i="1"/>
  <c r="E13" i="1" l="1"/>
  <c r="E14" i="1"/>
  <c r="G16" i="1"/>
  <c r="D16" i="1"/>
  <c r="F16" i="1"/>
  <c r="E12" i="1"/>
  <c r="H14" i="1" l="1"/>
  <c r="E16" i="1"/>
  <c r="H12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<sst xmlns="http://schemas.openxmlformats.org/spreadsheetml/2006/main" count="20" uniqueCount="20">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</sst>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top"/>
    </xf>
  </cellStyleXfs>
  <cellXfs count="29">
    <xf numFmtId="0" fontId="0" fillId="0" borderId="0" xfId="0"/>
    <xf numFmtId="0" fontId="1" fillId="0" borderId="0" xfId="0" applyFont="1"/>
    <xf numFmtId="164" fontId="6" fillId="4" borderId="6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left" vertical="center" wrapText="1" indent="1"/>
    </xf>
    <xf numFmtId="164" fontId="6" fillId="4" borderId="10" xfId="0" applyNumberFormat="1" applyFont="1" applyFill="1" applyBorder="1" applyAlignment="1">
      <alignment horizontal="right" vertical="center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12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16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7.140625" customWidth="1"/>
    <col min="12" max="12" width="14.28515625" customWidth="1"/>
    <col min="13" max="13" width="12" bestFit="1" customWidth="1"/>
    <col min="14" max="16" width="11" bestFit="1" customWidth="1"/>
    <col min="18" max="18" width="13.42578125" bestFit="1" customWidth="1"/>
    <col min="19" max="19" width="24.42578125" bestFit="1" customWidth="1"/>
    <col min="20" max="23" width="13.42578125" bestFit="1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x14ac:dyDescent="0.25">
      <c r="B2" s="17" t="s">
        <v>0</v>
      </c>
      <c r="C2" s="18"/>
      <c r="D2" s="18"/>
      <c r="E2" s="18"/>
      <c r="F2" s="18"/>
      <c r="G2" s="18"/>
      <c r="H2" s="19"/>
    </row>
    <row r="3" spans="2:8" x14ac:dyDescent="0.25">
      <c r="B3" s="20" t="s">
        <v>1</v>
      </c>
      <c r="C3" s="21"/>
      <c r="D3" s="21"/>
      <c r="E3" s="21"/>
      <c r="F3" s="21"/>
      <c r="G3" s="21"/>
      <c r="H3" s="22"/>
    </row>
    <row r="4" spans="2:8" x14ac:dyDescent="0.25">
      <c r="B4" s="20" t="s">
        <v>2</v>
      </c>
      <c r="C4" s="21"/>
      <c r="D4" s="21"/>
      <c r="E4" s="21"/>
      <c r="F4" s="21"/>
      <c r="G4" s="21"/>
      <c r="H4" s="22"/>
    </row>
    <row r="5" spans="2:8" x14ac:dyDescent="0.25">
      <c r="B5" s="23" t="s">
        <v>19</v>
      </c>
      <c r="C5" s="24"/>
      <c r="D5" s="24"/>
      <c r="E5" s="24"/>
      <c r="F5" s="24"/>
      <c r="G5" s="24"/>
      <c r="H5" s="25"/>
    </row>
    <row r="6" spans="2:8" x14ac:dyDescent="0.25">
      <c r="B6" s="26" t="s">
        <v>3</v>
      </c>
      <c r="C6" s="27"/>
      <c r="D6" s="27"/>
      <c r="E6" s="27"/>
      <c r="F6" s="27"/>
      <c r="G6" s="27"/>
      <c r="H6" s="28"/>
    </row>
    <row r="7" spans="2:8" x14ac:dyDescent="0.25">
      <c r="B7" s="4"/>
      <c r="C7" s="14" t="s">
        <v>4</v>
      </c>
      <c r="D7" s="14"/>
      <c r="E7" s="14"/>
      <c r="F7" s="14"/>
      <c r="G7" s="14"/>
      <c r="H7" s="15" t="s">
        <v>5</v>
      </c>
    </row>
    <row r="8" spans="2:8" ht="22.5" x14ac:dyDescent="0.25">
      <c r="B8" s="5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7" t="s">
        <v>11</v>
      </c>
      <c r="H8" s="16"/>
    </row>
    <row r="9" spans="2:8" x14ac:dyDescent="0.25">
      <c r="B9" s="6"/>
      <c r="C9" s="3">
        <v>1</v>
      </c>
      <c r="D9" s="3">
        <v>2</v>
      </c>
      <c r="E9" s="3" t="s">
        <v>12</v>
      </c>
      <c r="F9" s="3">
        <v>4</v>
      </c>
      <c r="G9" s="3">
        <v>5</v>
      </c>
      <c r="H9" s="3" t="s">
        <v>13</v>
      </c>
    </row>
    <row r="10" spans="2:8" x14ac:dyDescent="0.25">
      <c r="B10" s="8"/>
      <c r="C10" s="10"/>
      <c r="D10" s="10"/>
      <c r="E10" s="10"/>
      <c r="F10" s="10"/>
      <c r="G10" s="10"/>
      <c r="H10" s="2"/>
    </row>
    <row r="11" spans="2:8" x14ac:dyDescent="0.25">
      <c r="B11" s="8" t="s">
        <v>14</v>
      </c>
      <c r="C11" s="11">
        <v>131771937.33975998</v>
      </c>
      <c r="D11" s="11">
        <v>23333994.311319999</v>
      </c>
      <c r="E11" s="11">
        <f t="shared" ref="E11:E14" si="0">C11+D11</f>
        <v>155105931.65107998</v>
      </c>
      <c r="F11" s="11">
        <v>45637172.169560067</v>
      </c>
      <c r="G11" s="11">
        <v>44027378.240080059</v>
      </c>
      <c r="H11" s="2">
        <f t="shared" ref="H11:H14" si="1">E11-F11</f>
        <v>109468759.48151991</v>
      </c>
    </row>
    <row r="12" spans="2:8" x14ac:dyDescent="0.25">
      <c r="B12" s="8" t="s">
        <v>15</v>
      </c>
      <c r="C12" s="11">
        <v>755575.14</v>
      </c>
      <c r="D12" s="11">
        <v>59000</v>
      </c>
      <c r="E12" s="11">
        <f t="shared" si="0"/>
        <v>814575.14</v>
      </c>
      <c r="F12" s="11">
        <v>205687.23499999999</v>
      </c>
      <c r="G12" s="11">
        <v>205687.23499999999</v>
      </c>
      <c r="H12" s="2">
        <f t="shared" si="1"/>
        <v>608887.90500000003</v>
      </c>
    </row>
    <row r="13" spans="2:8" x14ac:dyDescent="0.25">
      <c r="B13" s="8" t="s">
        <v>16</v>
      </c>
      <c r="C13" s="11">
        <v>2729456.4</v>
      </c>
      <c r="D13" s="11">
        <v>213592.94495000035</v>
      </c>
      <c r="E13" s="11">
        <f t="shared" si="0"/>
        <v>2943049.3449500003</v>
      </c>
      <c r="F13" s="11">
        <v>618614.62045999989</v>
      </c>
      <c r="G13" s="11">
        <v>618614.62045999989</v>
      </c>
      <c r="H13" s="2">
        <f t="shared" si="1"/>
        <v>2324434.7244900004</v>
      </c>
    </row>
    <row r="14" spans="2:8" x14ac:dyDescent="0.25">
      <c r="B14" s="8" t="s">
        <v>17</v>
      </c>
      <c r="C14" s="11">
        <v>4780033.4153900007</v>
      </c>
      <c r="D14" s="11">
        <v>343172.39516999992</v>
      </c>
      <c r="E14" s="11">
        <f t="shared" si="0"/>
        <v>5123205.8105600011</v>
      </c>
      <c r="F14" s="11">
        <v>1285305.59528</v>
      </c>
      <c r="G14" s="11">
        <v>1285305.59528</v>
      </c>
      <c r="H14" s="2">
        <f t="shared" si="1"/>
        <v>3837900.2152800011</v>
      </c>
    </row>
    <row r="15" spans="2:8" x14ac:dyDescent="0.25">
      <c r="B15" s="8"/>
      <c r="C15" s="11"/>
      <c r="D15" s="12"/>
      <c r="E15" s="12"/>
      <c r="F15" s="12"/>
      <c r="G15" s="12"/>
      <c r="H15" s="2"/>
    </row>
    <row r="16" spans="2:8" x14ac:dyDescent="0.25">
      <c r="B16" s="9" t="s">
        <v>18</v>
      </c>
      <c r="C16" s="13">
        <f>SUM(C10:C14)</f>
        <v>140037002.29514998</v>
      </c>
      <c r="D16" s="13">
        <f>SUM(D10:D14)</f>
        <v>23949759.651439998</v>
      </c>
      <c r="E16" s="13">
        <f>C16+D16</f>
        <v>163986761.94658998</v>
      </c>
      <c r="F16" s="13">
        <f>SUM(F10:F14)</f>
        <v>47746779.620300062</v>
      </c>
      <c r="G16" s="13">
        <f>SUM(G10:G14)</f>
        <v>46136985.690820061</v>
      </c>
      <c r="H16" s="13">
        <f>E16-F16</f>
        <v>116239982.32628992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dcterms:created xsi:type="dcterms:W3CDTF">2020-05-04T20:40:52Z</dcterms:created>
  <dcterms:modified xsi:type="dcterms:W3CDTF">2023-05-04T17:34:55Z</dcterms:modified>
</cp:coreProperties>
</file>