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3. Reportes Validados\"/>
    </mc:Choice>
  </mc:AlternateContent>
  <xr:revisionPtr revIDLastSave="0" documentId="13_ncr:1_{86BD48E9-0624-4E12-BF42-E9E8D4879E6B}" xr6:coauthVersionLast="47" xr6:coauthVersionMax="47" xr10:uidLastSave="{00000000-0000-0000-0000-000000000000}"/>
  <bookViews>
    <workbookView xWindow="-120" yWindow="-120" windowWidth="29040" windowHeight="15840" xr2:uid="{75983C15-646D-4E17-85EE-7DC0C726753A}"/>
  </bookViews>
  <sheets>
    <sheet name="II.2 EAFF" sheetId="3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27" i="3"/>
  <c r="D27" i="3"/>
  <c r="F26" i="3"/>
  <c r="H24" i="3"/>
  <c r="D24" i="3"/>
  <c r="H23" i="3"/>
  <c r="F20" i="3"/>
  <c r="C20" i="3"/>
  <c r="H22" i="3"/>
  <c r="D22" i="3"/>
  <c r="H21" i="3"/>
  <c r="D21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F10" i="3"/>
  <c r="D11" i="3"/>
  <c r="F29" i="3" l="1"/>
  <c r="D26" i="3"/>
  <c r="D10" i="3"/>
  <c r="G10" i="3"/>
  <c r="G20" i="3"/>
  <c r="D23" i="3"/>
  <c r="D20" i="3" s="1"/>
  <c r="E20" i="3" s="1"/>
  <c r="C10" i="3"/>
  <c r="C26" i="3"/>
  <c r="G26" i="3"/>
  <c r="H26" i="3" l="1"/>
  <c r="H10" i="3"/>
  <c r="G29" i="3"/>
  <c r="D29" i="3"/>
  <c r="E26" i="3"/>
  <c r="C29" i="3"/>
  <c r="E10" i="3"/>
  <c r="H20" i="3"/>
  <c r="H29" i="3" l="1"/>
  <c r="E29" i="3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<sst xmlns="http://schemas.openxmlformats.org/spreadsheetml/2006/main" count="40" uniqueCount="36">
  <si>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</si>
  <si>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</si>
  <si>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</si>
  <si>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30 de junio de 2024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</si>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</sst>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3" xfId="1" quotePrefix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right" vertical="center"/>
    </xf>
    <xf numFmtId="0" fontId="1" fillId="0" borderId="0" xfId="1" quotePrefix="1"/>
    <xf numFmtId="0" fontId="6" fillId="0" borderId="2" xfId="1" applyFont="1" applyBorder="1" applyAlignment="1">
      <alignment horizontal="left" vertical="center" wrapText="1" indent="1"/>
    </xf>
    <xf numFmtId="164" fontId="6" fillId="0" borderId="2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vertical="center"/>
    </xf>
    <xf numFmtId="0" fontId="7" fillId="0" borderId="2" xfId="1" applyFont="1" applyBorder="1" applyAlignment="1">
      <alignment horizontal="left" vertical="center" wrapText="1" indent="1"/>
    </xf>
    <xf numFmtId="164" fontId="6" fillId="0" borderId="2" xfId="1" applyNumberFormat="1" applyFont="1" applyBorder="1" applyAlignment="1">
      <alignment horizontal="right" vertical="center" wrapText="1"/>
    </xf>
    <xf numFmtId="0" fontId="7" fillId="3" borderId="2" xfId="1" applyFont="1" applyFill="1" applyBorder="1" applyAlignment="1">
      <alignment horizontal="justify" vertical="center"/>
    </xf>
    <xf numFmtId="0" fontId="9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7" fillId="3" borderId="4" xfId="1" applyFont="1" applyFill="1" applyBorder="1" applyAlignment="1">
      <alignment horizontal="justify" vertical="center"/>
    </xf>
    <xf numFmtId="0" fontId="6" fillId="0" borderId="4" xfId="1" applyFont="1" applyBorder="1" applyAlignment="1">
      <alignment horizontal="justify" vertical="center"/>
    </xf>
    <xf numFmtId="0" fontId="6" fillId="0" borderId="4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6" fillId="0" borderId="0" xfId="1" applyFont="1" applyAlignment="1">
      <alignment horizontal="justify" vertical="center" wrapText="1"/>
    </xf>
    <xf numFmtId="0" fontId="5" fillId="0" borderId="3" xfId="1" applyFont="1" applyBorder="1" applyAlignment="1">
      <alignment horizontal="justify" vertical="center" wrapText="1"/>
    </xf>
    <xf numFmtId="164" fontId="5" fillId="0" borderId="4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/>
    <xf numFmtId="0" fontId="10" fillId="0" borderId="0" xfId="1" applyFont="1" applyAlignment="1">
      <alignment horizontal="left" vertical="top" wrapText="1"/>
    </xf>
    <xf numFmtId="0" fontId="12" fillId="0" borderId="0" xfId="3" applyAlignment="1">
      <alignment vertical="center"/>
    </xf>
    <xf numFmtId="0" fontId="6" fillId="0" borderId="0" xfId="1" applyFont="1"/>
    <xf numFmtId="165" fontId="0" fillId="0" borderId="0" xfId="2" applyNumberFormat="1" applyFont="1"/>
  </cellXfs>
  <cellStyles count="4">
    <cellStyle name="Hipervínculo" xfId="3" builtinId="8"/>
    <cellStyle name="Millares 2" xfId="2" xr:uid="{18D119E3-29A6-4D48-892B-41FF396A7DDE}"/>
    <cellStyle name="Normal" xfId="0" builtinId="0"/>
    <cellStyle name="Normal 2" xfId="1" xr:uid="{A82E1D0D-BEAC-4CBA-8A9D-17A176D28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36E85-EE76-4831-9BAF-6A2DBE45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7F1A-E898-479D-B778-EBD38BAE84BB}">
  <sheetPr>
    <pageSetUpPr fitToPage="1"/>
  </sheetPr>
  <dimension ref="A2:I39"/>
  <sheetViews>
    <sheetView showGridLines="0" tabSelected="1" zoomScaleNormal="100" zoomScaleSheetLayoutView="100" workbookViewId="0">
      <selection activeCell="J13" sqref="J13"/>
    </sheetView>
  </sheetViews>
  <sheetFormatPr baseColWidth="10" defaultRowHeight="15" x14ac:dyDescent="0.25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42578125" style="1"/>
  </cols>
  <sheetData>
    <row r="2" spans="1:8" x14ac:dyDescent="0.25">
      <c r="B2" s="2" t="s">
        <v>0</v>
      </c>
      <c r="C2" s="2"/>
      <c r="D2" s="2"/>
      <c r="E2" s="2"/>
      <c r="F2" s="2"/>
      <c r="G2" s="2"/>
      <c r="H2" s="2"/>
    </row>
    <row r="3" spans="1:8" x14ac:dyDescent="0.25">
      <c r="B3" s="3" t="s">
        <v>1</v>
      </c>
      <c r="C3" s="3"/>
      <c r="D3" s="3"/>
      <c r="E3" s="3"/>
      <c r="F3" s="3"/>
      <c r="G3" s="3"/>
      <c r="H3" s="3"/>
    </row>
    <row r="4" spans="1:8" x14ac:dyDescent="0.25">
      <c r="B4" s="3" t="s">
        <v>2</v>
      </c>
      <c r="C4" s="3"/>
      <c r="D4" s="3"/>
      <c r="E4" s="3"/>
      <c r="F4" s="3"/>
      <c r="G4" s="3"/>
      <c r="H4" s="3"/>
    </row>
    <row r="5" spans="1:8" x14ac:dyDescent="0.25">
      <c r="B5" s="4" t="s">
        <v>3</v>
      </c>
      <c r="C5" s="4"/>
      <c r="D5" s="4"/>
      <c r="E5" s="4"/>
      <c r="F5" s="4"/>
      <c r="G5" s="4"/>
      <c r="H5" s="4"/>
    </row>
    <row r="6" spans="1:8" x14ac:dyDescent="0.25">
      <c r="B6" s="5" t="s">
        <v>4</v>
      </c>
      <c r="C6" s="5"/>
      <c r="D6" s="5"/>
      <c r="E6" s="5"/>
      <c r="F6" s="5"/>
      <c r="G6" s="5"/>
      <c r="H6" s="5"/>
    </row>
    <row r="7" spans="1:8" ht="15.75" customHeight="1" x14ac:dyDescent="0.25">
      <c r="B7" s="6"/>
      <c r="C7" s="7" t="s">
        <v>5</v>
      </c>
      <c r="D7" s="7"/>
      <c r="E7" s="7"/>
      <c r="F7" s="7"/>
      <c r="G7" s="7"/>
      <c r="H7" s="8" t="s">
        <v>6</v>
      </c>
    </row>
    <row r="8" spans="1:8" ht="22.5" x14ac:dyDescent="0.25">
      <c r="B8" s="9" t="s">
        <v>7</v>
      </c>
      <c r="C8" s="10" t="s">
        <v>8</v>
      </c>
      <c r="D8" s="11" t="s">
        <v>9</v>
      </c>
      <c r="E8" s="10" t="s">
        <v>10</v>
      </c>
      <c r="F8" s="10" t="s">
        <v>11</v>
      </c>
      <c r="G8" s="10" t="s">
        <v>12</v>
      </c>
      <c r="H8" s="12"/>
    </row>
    <row r="9" spans="1:8" x14ac:dyDescent="0.25">
      <c r="B9" s="13"/>
      <c r="C9" s="14" t="s">
        <v>13</v>
      </c>
      <c r="D9" s="14" t="s">
        <v>14</v>
      </c>
      <c r="E9" s="10" t="s">
        <v>15</v>
      </c>
      <c r="F9" s="14" t="s">
        <v>16</v>
      </c>
      <c r="G9" s="14" t="s">
        <v>17</v>
      </c>
      <c r="H9" s="10" t="s">
        <v>18</v>
      </c>
    </row>
    <row r="10" spans="1:8" x14ac:dyDescent="0.25">
      <c r="B10" s="15" t="s">
        <v>19</v>
      </c>
      <c r="C10" s="16">
        <f>SUM(C11:C18)</f>
        <v>130004807.55218998</v>
      </c>
      <c r="D10" s="16">
        <f>SUM(D11:D18)</f>
        <v>14369765.225680003</v>
      </c>
      <c r="E10" s="16">
        <f>C10+D10</f>
        <v>144374572.77786997</v>
      </c>
      <c r="F10" s="16">
        <f>SUM(F11:F18)</f>
        <v>76890479.72544001</v>
      </c>
      <c r="G10" s="16">
        <f>SUM(G11:G18)</f>
        <v>76890479.72544001</v>
      </c>
      <c r="H10" s="16">
        <f>G10-C10</f>
        <v>-53114327.826749966</v>
      </c>
    </row>
    <row r="11" spans="1:8" x14ac:dyDescent="0.25">
      <c r="A11" s="17"/>
      <c r="B11" s="18" t="s">
        <v>20</v>
      </c>
      <c r="C11" s="19">
        <v>17717482.999859996</v>
      </c>
      <c r="D11" s="19">
        <f>E11-C11</f>
        <v>761284.97429998964</v>
      </c>
      <c r="E11" s="19">
        <v>18478767.974159986</v>
      </c>
      <c r="F11" s="19">
        <v>10123815.926709998</v>
      </c>
      <c r="G11" s="19">
        <v>10123815.926709998</v>
      </c>
      <c r="H11" s="20">
        <f t="shared" ref="H11:H30" si="0">G11-C11</f>
        <v>-7593667.0731499977</v>
      </c>
    </row>
    <row r="12" spans="1:8" ht="16.5" customHeight="1" x14ac:dyDescent="0.25">
      <c r="A12" s="17"/>
      <c r="B12" s="21" t="s">
        <v>21</v>
      </c>
      <c r="C12" s="22">
        <v>0</v>
      </c>
      <c r="D12" s="19">
        <f t="shared" ref="D12:D18" si="1">E12-C12</f>
        <v>0</v>
      </c>
      <c r="E12" s="19">
        <v>0</v>
      </c>
      <c r="F12" s="19">
        <v>0</v>
      </c>
      <c r="G12" s="19">
        <v>0</v>
      </c>
      <c r="H12" s="20">
        <f t="shared" si="0"/>
        <v>0</v>
      </c>
    </row>
    <row r="13" spans="1:8" ht="15" customHeight="1" x14ac:dyDescent="0.25">
      <c r="A13" s="17"/>
      <c r="B13" s="21" t="s">
        <v>22</v>
      </c>
      <c r="C13" s="22">
        <v>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20">
        <f t="shared" si="0"/>
        <v>0</v>
      </c>
    </row>
    <row r="14" spans="1:8" ht="15" customHeight="1" x14ac:dyDescent="0.25">
      <c r="A14" s="17"/>
      <c r="B14" s="21" t="s">
        <v>23</v>
      </c>
      <c r="C14" s="22">
        <v>2526993.0954499994</v>
      </c>
      <c r="D14" s="19">
        <f t="shared" si="1"/>
        <v>3905226.7049400001</v>
      </c>
      <c r="E14" s="19">
        <v>6432219.8003899995</v>
      </c>
      <c r="F14" s="19">
        <v>5238015.787130001</v>
      </c>
      <c r="G14" s="19">
        <v>5238015.787130001</v>
      </c>
      <c r="H14" s="20">
        <f t="shared" si="0"/>
        <v>2711022.6916800016</v>
      </c>
    </row>
    <row r="15" spans="1:8" ht="15" customHeight="1" x14ac:dyDescent="0.25">
      <c r="A15" s="17"/>
      <c r="B15" s="21" t="s">
        <v>24</v>
      </c>
      <c r="C15" s="22">
        <v>366534.38400000008</v>
      </c>
      <c r="D15" s="19">
        <f t="shared" si="1"/>
        <v>109868.25261999993</v>
      </c>
      <c r="E15" s="19">
        <v>476402.63662</v>
      </c>
      <c r="F15" s="19">
        <v>223747.71865</v>
      </c>
      <c r="G15" s="19">
        <v>223747.71865</v>
      </c>
      <c r="H15" s="20">
        <f t="shared" si="0"/>
        <v>-142786.66535000008</v>
      </c>
    </row>
    <row r="16" spans="1:8" ht="15" customHeight="1" x14ac:dyDescent="0.25">
      <c r="A16" s="17"/>
      <c r="B16" s="21" t="s">
        <v>25</v>
      </c>
      <c r="C16" s="22">
        <v>7098536.2663500011</v>
      </c>
      <c r="D16" s="19">
        <f t="shared" si="1"/>
        <v>30819.489429999143</v>
      </c>
      <c r="E16" s="19">
        <v>7129355.7557800002</v>
      </c>
      <c r="F16" s="19">
        <v>3005111.5461099986</v>
      </c>
      <c r="G16" s="19">
        <v>3005111.5461099986</v>
      </c>
      <c r="H16" s="20">
        <f t="shared" si="0"/>
        <v>-4093424.7202400025</v>
      </c>
    </row>
    <row r="17" spans="1:8" ht="22.5" x14ac:dyDescent="0.25">
      <c r="A17" s="17"/>
      <c r="B17" s="21" t="s">
        <v>26</v>
      </c>
      <c r="C17" s="22">
        <v>102295260.80652998</v>
      </c>
      <c r="D17" s="19">
        <f t="shared" si="1"/>
        <v>9562565.8043900132</v>
      </c>
      <c r="E17" s="19">
        <v>111857826.61092</v>
      </c>
      <c r="F17" s="19">
        <v>58299788.746840008</v>
      </c>
      <c r="G17" s="19">
        <v>58299788.746840008</v>
      </c>
      <c r="H17" s="20">
        <f t="shared" si="0"/>
        <v>-43995472.059689976</v>
      </c>
    </row>
    <row r="18" spans="1:8" ht="22.5" x14ac:dyDescent="0.25">
      <c r="A18" s="17"/>
      <c r="B18" s="21" t="s">
        <v>27</v>
      </c>
      <c r="C18" s="22">
        <v>0</v>
      </c>
      <c r="D18" s="19">
        <f t="shared" si="1"/>
        <v>0</v>
      </c>
      <c r="E18" s="19">
        <v>0</v>
      </c>
      <c r="F18" s="19">
        <v>0</v>
      </c>
      <c r="G18" s="19">
        <v>0</v>
      </c>
      <c r="H18" s="20">
        <f t="shared" si="0"/>
        <v>0</v>
      </c>
    </row>
    <row r="19" spans="1:8" x14ac:dyDescent="0.25">
      <c r="B19" s="23"/>
      <c r="C19" s="22"/>
      <c r="D19" s="19"/>
      <c r="E19" s="19"/>
      <c r="F19" s="19"/>
      <c r="G19" s="19"/>
      <c r="H19" s="20"/>
    </row>
    <row r="20" spans="1:8" ht="33.75" x14ac:dyDescent="0.25">
      <c r="B20" s="24" t="s">
        <v>28</v>
      </c>
      <c r="C20" s="25">
        <f>SUM(C21:C24)</f>
        <v>0</v>
      </c>
      <c r="D20" s="16">
        <f>SUM(D21:D24)</f>
        <v>0</v>
      </c>
      <c r="E20" s="16">
        <f t="shared" ref="E20" si="2">C20+D20</f>
        <v>0</v>
      </c>
      <c r="F20" s="16">
        <f>SUM(F21:F24)</f>
        <v>0</v>
      </c>
      <c r="G20" s="16">
        <f>SUM(G21:G24)</f>
        <v>0</v>
      </c>
      <c r="H20" s="26">
        <f t="shared" si="0"/>
        <v>0</v>
      </c>
    </row>
    <row r="21" spans="1:8" ht="16.5" customHeight="1" x14ac:dyDescent="0.25">
      <c r="B21" s="21" t="s">
        <v>21</v>
      </c>
      <c r="C21" s="22">
        <v>0</v>
      </c>
      <c r="D21" s="19">
        <f t="shared" ref="D21:D24" si="3">E21-C21</f>
        <v>0</v>
      </c>
      <c r="E21" s="19">
        <v>0</v>
      </c>
      <c r="F21" s="19">
        <v>0</v>
      </c>
      <c r="G21" s="19">
        <v>0</v>
      </c>
      <c r="H21" s="20">
        <f t="shared" si="0"/>
        <v>0</v>
      </c>
    </row>
    <row r="22" spans="1:8" ht="16.5" customHeight="1" x14ac:dyDescent="0.25">
      <c r="B22" s="21" t="s">
        <v>24</v>
      </c>
      <c r="C22" s="22">
        <v>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20">
        <f t="shared" si="0"/>
        <v>0</v>
      </c>
    </row>
    <row r="23" spans="1:8" x14ac:dyDescent="0.25">
      <c r="A23" s="17"/>
      <c r="B23" s="21" t="s">
        <v>29</v>
      </c>
      <c r="C23" s="22">
        <v>0</v>
      </c>
      <c r="D23" s="19">
        <f t="shared" si="3"/>
        <v>0</v>
      </c>
      <c r="E23" s="19">
        <v>0</v>
      </c>
      <c r="F23" s="19">
        <v>0</v>
      </c>
      <c r="G23" s="19">
        <v>0</v>
      </c>
      <c r="H23" s="20">
        <f t="shared" si="0"/>
        <v>0</v>
      </c>
    </row>
    <row r="24" spans="1:8" ht="22.5" x14ac:dyDescent="0.25">
      <c r="B24" s="21" t="s">
        <v>27</v>
      </c>
      <c r="C24" s="22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20">
        <f t="shared" si="0"/>
        <v>0</v>
      </c>
    </row>
    <row r="25" spans="1:8" x14ac:dyDescent="0.25">
      <c r="B25" s="23"/>
      <c r="C25" s="19"/>
      <c r="D25" s="19"/>
      <c r="E25" s="19"/>
      <c r="F25" s="19"/>
      <c r="G25" s="19"/>
      <c r="H25" s="20"/>
    </row>
    <row r="26" spans="1:8" x14ac:dyDescent="0.25">
      <c r="B26" s="27" t="s">
        <v>30</v>
      </c>
      <c r="C26" s="16">
        <f>SUM(C27)</f>
        <v>10032194.742959999</v>
      </c>
      <c r="D26" s="16">
        <f>SUM(D27)</f>
        <v>2348333.8914000019</v>
      </c>
      <c r="E26" s="16">
        <f t="shared" ref="E26:E29" si="4">C26+D26</f>
        <v>12380528.63436</v>
      </c>
      <c r="F26" s="16">
        <f>SUM(F27)</f>
        <v>7490000</v>
      </c>
      <c r="G26" s="16">
        <f>SUM(G27)</f>
        <v>7490000</v>
      </c>
      <c r="H26" s="26">
        <f t="shared" si="0"/>
        <v>-2542194.7429599985</v>
      </c>
    </row>
    <row r="27" spans="1:8" ht="15" customHeight="1" x14ac:dyDescent="0.25">
      <c r="A27" s="17"/>
      <c r="B27" s="21" t="s">
        <v>30</v>
      </c>
      <c r="C27" s="22">
        <v>10032194.742959999</v>
      </c>
      <c r="D27" s="19">
        <f>E27-C27</f>
        <v>2348333.8914000019</v>
      </c>
      <c r="E27" s="19">
        <v>12380528.63436</v>
      </c>
      <c r="F27" s="19">
        <v>7490000</v>
      </c>
      <c r="G27" s="19">
        <v>7490000</v>
      </c>
      <c r="H27" s="20">
        <f t="shared" si="0"/>
        <v>-2542194.7429599985</v>
      </c>
    </row>
    <row r="28" spans="1:8" x14ac:dyDescent="0.25">
      <c r="B28" s="28"/>
      <c r="C28" s="29"/>
      <c r="D28" s="29"/>
      <c r="E28" s="29"/>
      <c r="F28" s="29"/>
      <c r="G28" s="29"/>
      <c r="H28" s="30"/>
    </row>
    <row r="29" spans="1:8" x14ac:dyDescent="0.25">
      <c r="B29" s="31" t="s">
        <v>31</v>
      </c>
      <c r="C29" s="32">
        <f>SUM(C10+C20+C26)</f>
        <v>140037002.29514998</v>
      </c>
      <c r="D29" s="32">
        <f t="shared" ref="D29:G29" si="5">SUM(D10+D20+D26)</f>
        <v>16718099.117080005</v>
      </c>
      <c r="E29" s="32">
        <f t="shared" si="4"/>
        <v>156755101.41222998</v>
      </c>
      <c r="F29" s="32">
        <f t="shared" si="5"/>
        <v>84380479.72544001</v>
      </c>
      <c r="G29" s="33">
        <f t="shared" si="5"/>
        <v>84380479.72544001</v>
      </c>
      <c r="H29" s="34">
        <f t="shared" si="0"/>
        <v>-55656522.569709972</v>
      </c>
    </row>
    <row r="30" spans="1:8" x14ac:dyDescent="0.25">
      <c r="B30" s="35"/>
      <c r="C30" s="35"/>
      <c r="D30" s="35"/>
      <c r="E30" s="35"/>
      <c r="F30" s="36" t="s">
        <v>32</v>
      </c>
      <c r="G30" s="36"/>
      <c r="H30" s="37">
        <f t="shared" si="0"/>
        <v>0</v>
      </c>
    </row>
    <row r="31" spans="1:8" x14ac:dyDescent="0.25">
      <c r="B31" s="38" t="s">
        <v>33</v>
      </c>
      <c r="C31" s="39"/>
      <c r="D31" s="39"/>
      <c r="E31" s="39"/>
      <c r="F31" s="39"/>
      <c r="G31" s="39"/>
      <c r="H31" s="39"/>
    </row>
    <row r="32" spans="1:8" x14ac:dyDescent="0.25">
      <c r="B32" s="38" t="s">
        <v>34</v>
      </c>
      <c r="C32" s="39"/>
      <c r="D32" s="39"/>
      <c r="E32" s="39"/>
      <c r="F32" s="39"/>
      <c r="G32" s="39"/>
      <c r="H32" s="39"/>
    </row>
    <row r="33" spans="2:9" ht="39" customHeight="1" x14ac:dyDescent="0.25">
      <c r="B33" s="40" t="s">
        <v>35</v>
      </c>
      <c r="C33" s="40"/>
      <c r="D33" s="40"/>
      <c r="E33" s="40"/>
      <c r="F33" s="40"/>
      <c r="G33" s="40"/>
      <c r="H33" s="40"/>
    </row>
    <row r="34" spans="2:9" x14ac:dyDescent="0.25">
      <c r="B34" s="41"/>
    </row>
    <row r="36" spans="2:9" x14ac:dyDescent="0.25">
      <c r="I36" s="42"/>
    </row>
    <row r="38" spans="2:9" x14ac:dyDescent="0.25">
      <c r="C38" s="43"/>
      <c r="D38" s="43"/>
      <c r="E38" s="43"/>
      <c r="F38" s="43"/>
      <c r="G38" s="43"/>
      <c r="H38" s="43"/>
    </row>
    <row r="39" spans="2:9" x14ac:dyDescent="0.25">
      <c r="C39" s="43"/>
      <c r="D39" s="43"/>
      <c r="E39" s="43"/>
      <c r="F39" s="43"/>
      <c r="G39" s="43"/>
      <c r="H39" s="43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ignoredErrors>
    <ignoredError sqref="C9:G9" numberStoredAsText="1"/>
    <ignoredError sqref="E20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Silva Treviño</dc:creator>
  <cp:lastModifiedBy>Gerardo Silva Treviño</cp:lastModifiedBy>
  <dcterms:created xsi:type="dcterms:W3CDTF">2024-08-01T20:23:44Z</dcterms:created>
  <dcterms:modified xsi:type="dcterms:W3CDTF">2024-08-01T20:26:31Z</dcterms:modified>
</cp:coreProperties>
</file>