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xr:revisionPtr revIDLastSave="0" documentId="13_ncr:1_{D39C5305-BD55-49CD-8BC4-F99EF3553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F21" i="1"/>
  <c r="H19" i="1"/>
  <c r="H18" i="1"/>
  <c r="H17" i="1"/>
  <c r="H16" i="1"/>
  <c r="H15" i="1"/>
  <c r="H14" i="1"/>
  <c r="H13" i="1"/>
  <c r="H12" i="1"/>
  <c r="H11" i="1"/>
  <c r="H10" i="1"/>
  <c r="D21" i="1"/>
  <c r="E21" i="1" s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<sst xmlns="http://schemas.openxmlformats.org/spreadsheetml/2006/main" count="31" uniqueCount="31">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</sst>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6" fillId="0" borderId="0" xfId="0" applyFont="1" applyAlignment="1">
      <alignment horizontal="justify" vertical="center" wrapText="1"/>
    </xf>
    <xf numFmtId="0" fontId="1" fillId="0" borderId="0" xfId="0" quotePrefix="1" applyFont="1"/>
    <xf numFmtId="165" fontId="8" fillId="0" borderId="0" xfId="1" applyNumberFormat="1" applyFont="1"/>
    <xf numFmtId="0" fontId="5" fillId="2" borderId="3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3" fontId="1" fillId="0" borderId="0" xfId="1" applyFont="1"/>
    <xf numFmtId="165" fontId="1" fillId="0" borderId="0" xfId="0" applyNumberFormat="1" applyFont="1"/>
    <xf numFmtId="164" fontId="5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A4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0"/>
  <sheetViews>
    <sheetView showGridLines="0" tabSelected="1" topLeftCell="B1" zoomScale="115" zoomScaleNormal="115" zoomScaleSheetLayoutView="100" workbookViewId="0">
      <selection activeCell="I25" sqref="I2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16384" width="11.5703125" style="1"/>
  </cols>
  <sheetData>
    <row r="2" spans="1:8" ht="14.45" customHeight="1" x14ac:dyDescent="0.2">
      <c r="B2" s="24" t="s">
        <v>0</v>
      </c>
      <c r="C2" s="24"/>
      <c r="D2" s="24"/>
      <c r="E2" s="24"/>
      <c r="F2" s="24"/>
      <c r="G2" s="24"/>
      <c r="H2" s="24"/>
    </row>
    <row r="3" spans="1:8" ht="14.45" customHeight="1" x14ac:dyDescent="0.2">
      <c r="B3" s="25" t="s">
        <v>1</v>
      </c>
      <c r="C3" s="25"/>
      <c r="D3" s="25"/>
      <c r="E3" s="25"/>
      <c r="F3" s="25"/>
      <c r="G3" s="25"/>
      <c r="H3" s="25"/>
    </row>
    <row r="4" spans="1:8" ht="14.45" customHeight="1" x14ac:dyDescent="0.2">
      <c r="B4" s="25" t="s">
        <v>2</v>
      </c>
      <c r="C4" s="25"/>
      <c r="D4" s="25"/>
      <c r="E4" s="25"/>
      <c r="F4" s="25"/>
      <c r="G4" s="25"/>
      <c r="H4" s="25"/>
    </row>
    <row r="5" spans="1:8" ht="14.45" customHeight="1" x14ac:dyDescent="0.2">
      <c r="B5" s="26" t="s">
        <v>30</v>
      </c>
      <c r="C5" s="26"/>
      <c r="D5" s="26"/>
      <c r="E5" s="26"/>
      <c r="F5" s="26"/>
      <c r="G5" s="26"/>
      <c r="H5" s="26"/>
    </row>
    <row r="6" spans="1:8" ht="14.45" customHeight="1" x14ac:dyDescent="0.2">
      <c r="B6" s="27" t="s">
        <v>3</v>
      </c>
      <c r="C6" s="27"/>
      <c r="D6" s="27"/>
      <c r="E6" s="27"/>
      <c r="F6" s="27"/>
      <c r="G6" s="27"/>
      <c r="H6" s="27"/>
    </row>
    <row r="7" spans="1:8" ht="14.45" customHeight="1" x14ac:dyDescent="0.2">
      <c r="B7" s="16"/>
      <c r="C7" s="28" t="s">
        <v>4</v>
      </c>
      <c r="D7" s="28"/>
      <c r="E7" s="28"/>
      <c r="F7" s="28"/>
      <c r="G7" s="28"/>
      <c r="H7" s="29" t="s">
        <v>5</v>
      </c>
    </row>
    <row r="8" spans="1:8" ht="22.5" x14ac:dyDescent="0.2">
      <c r="B8" s="5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0"/>
    </row>
    <row r="9" spans="1:8" ht="14.45" customHeight="1" x14ac:dyDescent="0.2">
      <c r="B9" s="17"/>
      <c r="C9" s="12" t="s">
        <v>12</v>
      </c>
      <c r="D9" s="12" t="s">
        <v>13</v>
      </c>
      <c r="E9" s="13" t="s">
        <v>14</v>
      </c>
      <c r="F9" s="12" t="s">
        <v>15</v>
      </c>
      <c r="G9" s="12" t="s">
        <v>16</v>
      </c>
      <c r="H9" s="13" t="s">
        <v>17</v>
      </c>
    </row>
    <row r="10" spans="1:8" ht="14.45" customHeight="1" x14ac:dyDescent="0.2">
      <c r="A10" s="3"/>
      <c r="B10" s="7" t="s">
        <v>18</v>
      </c>
      <c r="C10" s="6">
        <v>17717482.999899998</v>
      </c>
      <c r="D10" s="6">
        <v>763758.45310000004</v>
      </c>
      <c r="E10" s="6">
        <f>C10+D10</f>
        <v>18481241.452999998</v>
      </c>
      <c r="F10" s="6">
        <v>18481241.453000002</v>
      </c>
      <c r="G10" s="6">
        <v>18481241.453000002</v>
      </c>
      <c r="H10" s="6">
        <f>G10-C10</f>
        <v>763758.4531000033</v>
      </c>
    </row>
    <row r="11" spans="1:8" ht="14.45" customHeight="1" x14ac:dyDescent="0.2">
      <c r="A11" s="3"/>
      <c r="B11" s="7" t="s">
        <v>19</v>
      </c>
      <c r="C11" s="6">
        <v>0</v>
      </c>
      <c r="D11" s="6">
        <v>0</v>
      </c>
      <c r="E11" s="6">
        <f t="shared" ref="E11:E21" si="0">C11+D11</f>
        <v>0</v>
      </c>
      <c r="F11" s="6">
        <v>0</v>
      </c>
      <c r="G11" s="6">
        <v>0</v>
      </c>
      <c r="H11" s="6">
        <f t="shared" ref="H11:H21" si="1">G11-C11</f>
        <v>0</v>
      </c>
    </row>
    <row r="12" spans="1:8" ht="14.45" customHeight="1" x14ac:dyDescent="0.2">
      <c r="A12" s="3"/>
      <c r="B12" s="7" t="s">
        <v>20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4.45" customHeight="1" x14ac:dyDescent="0.2">
      <c r="A13" s="3"/>
      <c r="B13" s="7" t="s">
        <v>21</v>
      </c>
      <c r="C13" s="6">
        <v>2526993.0954</v>
      </c>
      <c r="D13" s="6">
        <v>5690196.8381000003</v>
      </c>
      <c r="E13" s="6">
        <f t="shared" si="0"/>
        <v>8217189.9335000003</v>
      </c>
      <c r="F13" s="6">
        <v>8217189.9335000003</v>
      </c>
      <c r="G13" s="6">
        <v>8217189.9335000003</v>
      </c>
      <c r="H13" s="6">
        <f t="shared" si="1"/>
        <v>5690196.8381000003</v>
      </c>
    </row>
    <row r="14" spans="1:8" ht="14.45" customHeight="1" x14ac:dyDescent="0.2">
      <c r="A14" s="3"/>
      <c r="B14" s="7" t="s">
        <v>22</v>
      </c>
      <c r="C14" s="6">
        <v>366534.38400000002</v>
      </c>
      <c r="D14" s="6">
        <v>171846.52059999999</v>
      </c>
      <c r="E14" s="6">
        <f t="shared" si="0"/>
        <v>538380.90460000001</v>
      </c>
      <c r="F14" s="6">
        <v>538380.90460000001</v>
      </c>
      <c r="G14" s="6">
        <v>538380.90460000001</v>
      </c>
      <c r="H14" s="6">
        <f t="shared" si="1"/>
        <v>171846.52059999999</v>
      </c>
    </row>
    <row r="15" spans="1:8" ht="14.45" customHeight="1" x14ac:dyDescent="0.2">
      <c r="A15" s="3"/>
      <c r="B15" s="7" t="s">
        <v>23</v>
      </c>
      <c r="C15" s="6">
        <v>7098536.2664000001</v>
      </c>
      <c r="D15" s="6">
        <v>654420.04130000004</v>
      </c>
      <c r="E15" s="6">
        <f t="shared" si="0"/>
        <v>7752956.3076999998</v>
      </c>
      <c r="F15" s="6">
        <v>7752956.3076999998</v>
      </c>
      <c r="G15" s="6">
        <v>7752956.3076999998</v>
      </c>
      <c r="H15" s="6">
        <f t="shared" si="1"/>
        <v>654420.04129999969</v>
      </c>
    </row>
    <row r="16" spans="1:8" ht="14.25" x14ac:dyDescent="0.2">
      <c r="A16" s="3"/>
      <c r="B16" s="7" t="s">
        <v>24</v>
      </c>
      <c r="C16" s="6">
        <v>0</v>
      </c>
      <c r="D16" s="6">
        <v>0</v>
      </c>
      <c r="E16" s="6">
        <f t="shared" si="0"/>
        <v>0</v>
      </c>
      <c r="F16" s="6">
        <v>0</v>
      </c>
      <c r="G16" s="6">
        <v>0</v>
      </c>
      <c r="H16" s="6">
        <f t="shared" si="1"/>
        <v>0</v>
      </c>
    </row>
    <row r="17" spans="1:8" ht="22.5" x14ac:dyDescent="0.2">
      <c r="A17" s="3"/>
      <c r="B17" s="7" t="s">
        <v>25</v>
      </c>
      <c r="C17" s="6">
        <v>102295260.8065</v>
      </c>
      <c r="D17" s="6">
        <v>6065752.2943000002</v>
      </c>
      <c r="E17" s="6">
        <f t="shared" si="0"/>
        <v>108361013.10080001</v>
      </c>
      <c r="F17" s="6">
        <v>108361013.10079999</v>
      </c>
      <c r="G17" s="6">
        <v>108361013.10079999</v>
      </c>
      <c r="H17" s="6">
        <f t="shared" si="1"/>
        <v>6065752.2942999899</v>
      </c>
    </row>
    <row r="18" spans="1:8" ht="22.5" x14ac:dyDescent="0.2">
      <c r="A18" s="3"/>
      <c r="B18" s="7" t="s">
        <v>26</v>
      </c>
      <c r="C18" s="6">
        <v>0</v>
      </c>
      <c r="D18" s="6">
        <v>0</v>
      </c>
      <c r="E18" s="6">
        <f t="shared" si="0"/>
        <v>0</v>
      </c>
      <c r="F18" s="6">
        <v>0</v>
      </c>
      <c r="G18" s="6">
        <v>0</v>
      </c>
      <c r="H18" s="6">
        <f t="shared" si="1"/>
        <v>0</v>
      </c>
    </row>
    <row r="19" spans="1:8" ht="14.45" customHeight="1" x14ac:dyDescent="0.2">
      <c r="A19" s="3"/>
      <c r="B19" s="7" t="s">
        <v>27</v>
      </c>
      <c r="C19" s="6">
        <v>10032194.743000001</v>
      </c>
      <c r="D19" s="6">
        <v>32925902.912099998</v>
      </c>
      <c r="E19" s="6">
        <f t="shared" si="0"/>
        <v>42958097.655100003</v>
      </c>
      <c r="F19" s="6">
        <v>42958097.655100003</v>
      </c>
      <c r="G19" s="6">
        <v>42958097.655100003</v>
      </c>
      <c r="H19" s="6">
        <f t="shared" si="1"/>
        <v>32925902.912100002</v>
      </c>
    </row>
    <row r="20" spans="1:8" ht="14.45" customHeight="1" x14ac:dyDescent="0.2">
      <c r="B20" s="8"/>
      <c r="C20" s="9"/>
      <c r="D20" s="9"/>
      <c r="E20" s="9"/>
      <c r="F20" s="9"/>
      <c r="G20" s="9"/>
      <c r="H20" s="9"/>
    </row>
    <row r="21" spans="1:8" ht="14.45" customHeight="1" x14ac:dyDescent="0.2">
      <c r="B21" s="10" t="s">
        <v>28</v>
      </c>
      <c r="C21" s="11">
        <v>140037002.29514998</v>
      </c>
      <c r="D21" s="11">
        <f>SUM(D10:D19)</f>
        <v>46271877.059500001</v>
      </c>
      <c r="E21" s="11">
        <f t="shared" si="0"/>
        <v>186308879.35464999</v>
      </c>
      <c r="F21" s="11">
        <f t="shared" ref="F21:G21" si="2">SUM(F10:F19)</f>
        <v>186308879.35469997</v>
      </c>
      <c r="G21" s="11">
        <f t="shared" si="2"/>
        <v>186308879.35469997</v>
      </c>
      <c r="H21" s="20">
        <f t="shared" si="1"/>
        <v>46271877.059549987</v>
      </c>
    </row>
    <row r="22" spans="1:8" ht="14.45" customHeight="1" x14ac:dyDescent="0.2">
      <c r="B22" s="2"/>
      <c r="C22" s="2"/>
      <c r="D22" s="2"/>
      <c r="E22" s="2"/>
      <c r="F22" s="22" t="s">
        <v>29</v>
      </c>
      <c r="G22" s="23"/>
      <c r="H22" s="21"/>
    </row>
    <row r="25" spans="1:8" ht="14.45" customHeight="1" x14ac:dyDescent="0.2">
      <c r="F25" s="18"/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0" spans="1:8" ht="14.45" customHeight="1" x14ac:dyDescent="0.2">
      <c r="E30" s="19"/>
    </row>
  </sheetData>
  <mergeCells count="8"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ignoredErrors>
    <ignoredError sqref="C9:G9" numberStoredAsText="1"/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Gerardo Silva Treviño</cp:lastModifiedBy>
  <cp:lastPrinted>2023-01-29T21:33:52Z</cp:lastPrinted>
  <dcterms:created xsi:type="dcterms:W3CDTF">2020-04-30T16:52:43Z</dcterms:created>
  <dcterms:modified xsi:type="dcterms:W3CDTF">2024-04-16T16:41:59Z</dcterms:modified>
</cp:coreProperties>
</file>