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2022\Trimestral\3er Trimestre\03.Reportes IMCO 3 Trimestre\03. Reportes Validados\"/>
    </mc:Choice>
  </mc:AlternateContent>
  <xr:revisionPtr revIDLastSave="0" documentId="13_ncr:1_{797647B0-E7B0-4F54-95DB-8EC73AF19DB3}" xr6:coauthVersionLast="47" xr6:coauthVersionMax="47" xr10:uidLastSave="{00000000-0000-0000-0000-000000000000}"/>
  <bookViews>
    <workbookView xWindow="-8070" yWindow="5430" windowWidth="15330" windowHeight="10890" xr2:uid="{00000000-000D-0000-FFFF-FFFF00000000}"/>
  </bookViews>
  <sheets>
    <sheet name="II.1 EARI" sheetId="1" r:id="rId1"/>
  </sheets>
  <definedNames>
    <definedName name="_ftn1" localSheetId="0">'II.1 EARI'!#REF!</definedName>
    <definedName name="_ftn2" localSheetId="0">'II.1 EARI'!#REF!</definedName>
    <definedName name="_ftn3" localSheetId="0">'II.1 EARI'!#REF!</definedName>
    <definedName name="_ftnref1" localSheetId="0">'II.1 EARI'!#REF!</definedName>
    <definedName name="_ftnref2" localSheetId="0">'II.1 EARI'!#REF!</definedName>
    <definedName name="_ftnref3" localSheetId="0">'II.1 EARI'!#REF!</definedName>
    <definedName name="_xlnm.Print_Area" localSheetId="0">'II.1 EARI'!$B$2:$H$22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1" l="1"/>
  <c r="H19" i="1"/>
  <c r="H18" i="1"/>
  <c r="H17" i="1"/>
  <c r="H16" i="1"/>
  <c r="H15" i="1"/>
  <c r="H14" i="1"/>
  <c r="H13" i="1"/>
  <c r="H12" i="1"/>
  <c r="H11" i="1"/>
  <c r="G21" i="1"/>
  <c r="F21" i="1"/>
  <c r="C21" i="1"/>
  <c r="H21" i="1" l="1"/>
  <c r="H10" i="1"/>
  <c r="E13" i="1" l="1"/>
  <c r="E15" i="1"/>
  <c r="E18" i="1"/>
  <c r="E12" i="1"/>
  <c r="D21" i="1"/>
  <c r="E21" i="1" s="1"/>
  <c r="E10" i="1"/>
  <c r="E17" i="1"/>
  <c r="E14" i="1"/>
  <c r="E16" i="1"/>
  <c r="E19" i="1"/>
  <c r="E11" i="1"/>
</calcChain>
</file>

<file path=xl/sharedStrings.xml><?xml version="1.0" encoding="utf-8"?>
<sst xmlns="http://schemas.openxmlformats.org/spreadsheetml/2006/main" count="31" uniqueCount="31">
  <si>
    <t>GOBIERNO DEL ESTADO DE NUEVO LEÓN</t>
  </si>
  <si>
    <t>Estado Analítico de Ingresos</t>
  </si>
  <si>
    <t>Clasificación por Rubro de Ingresos</t>
  </si>
  <si>
    <t>En miles de pesos</t>
  </si>
  <si>
    <t>Ingreso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</si>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</sst>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quotePrefix="1" applyFont="1"/>
    <xf numFmtId="0" fontId="7" fillId="0" borderId="0" xfId="0" applyFont="1" applyAlignment="1">
      <alignment horizontal="justify" vertical="center" wrapText="1"/>
    </xf>
    <xf numFmtId="165" fontId="8" fillId="0" borderId="0" xfId="1" applyNumberFormat="1" applyFont="1"/>
    <xf numFmtId="0" fontId="7" fillId="0" borderId="0" xfId="0" applyFont="1"/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164" fontId="7" fillId="0" borderId="1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justify" vertical="center"/>
    </xf>
    <xf numFmtId="164" fontId="7" fillId="0" borderId="1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164" fontId="6" fillId="0" borderId="10" xfId="0" applyNumberFormat="1" applyFont="1" applyBorder="1" applyAlignment="1">
      <alignment horizontal="right" vertical="center"/>
    </xf>
    <xf numFmtId="164" fontId="6" fillId="0" borderId="1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123825</xdr:rowOff>
    </xdr:from>
    <xdr:to>
      <xdr:col>7</xdr:col>
      <xdr:colOff>659550</xdr:colOff>
      <xdr:row>5</xdr:row>
      <xdr:rowOff>40110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314325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showGridLines="0" tabSelected="1" topLeftCell="B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1" customWidth="1"/>
    <col min="3" max="8" width="12.7109375" style="1" customWidth="1"/>
    <col min="9" max="9" width="5.7109375" style="1" customWidth="1"/>
    <col min="10" max="16384" width="11.5703125" style="1"/>
  </cols>
  <sheetData>
    <row r="1" spans="1:8" ht="15" customHeight="1" x14ac:dyDescent="0.2"/>
    <row r="2" spans="1:8" ht="15" customHeight="1" x14ac:dyDescent="0.2">
      <c r="B2" s="21" t="s">
        <v>0</v>
      </c>
      <c r="C2" s="22"/>
      <c r="D2" s="22"/>
      <c r="E2" s="22"/>
      <c r="F2" s="22"/>
      <c r="G2" s="22"/>
      <c r="H2" s="23"/>
    </row>
    <row r="3" spans="1:8" ht="15" customHeight="1" x14ac:dyDescent="0.2">
      <c r="B3" s="24" t="s">
        <v>1</v>
      </c>
      <c r="C3" s="25"/>
      <c r="D3" s="25"/>
      <c r="E3" s="25"/>
      <c r="F3" s="25"/>
      <c r="G3" s="25"/>
      <c r="H3" s="26"/>
    </row>
    <row r="4" spans="1:8" ht="15" customHeight="1" x14ac:dyDescent="0.2">
      <c r="B4" s="24" t="s">
        <v>2</v>
      </c>
      <c r="C4" s="25"/>
      <c r="D4" s="25"/>
      <c r="E4" s="25"/>
      <c r="F4" s="25"/>
      <c r="G4" s="25"/>
      <c r="H4" s="26"/>
    </row>
    <row r="5" spans="1:8" ht="15" customHeight="1" x14ac:dyDescent="0.2">
      <c r="B5" s="27" t="s">
        <v>30</v>
      </c>
      <c r="C5" s="28"/>
      <c r="D5" s="28"/>
      <c r="E5" s="28"/>
      <c r="F5" s="28"/>
      <c r="G5" s="28"/>
      <c r="H5" s="29"/>
    </row>
    <row r="6" spans="1:8" ht="15" customHeight="1" x14ac:dyDescent="0.2">
      <c r="B6" s="30" t="s">
        <v>3</v>
      </c>
      <c r="C6" s="31"/>
      <c r="D6" s="31"/>
      <c r="E6" s="31"/>
      <c r="F6" s="31"/>
      <c r="G6" s="31"/>
      <c r="H6" s="32"/>
    </row>
    <row r="7" spans="1:8" ht="15.75" customHeight="1" x14ac:dyDescent="0.2">
      <c r="B7" s="6"/>
      <c r="C7" s="33" t="s">
        <v>4</v>
      </c>
      <c r="D7" s="33"/>
      <c r="E7" s="33"/>
      <c r="F7" s="33"/>
      <c r="G7" s="33"/>
      <c r="H7" s="34" t="s">
        <v>5</v>
      </c>
    </row>
    <row r="8" spans="1:8" ht="22.5" x14ac:dyDescent="0.2">
      <c r="B8" s="7" t="s">
        <v>6</v>
      </c>
      <c r="C8" s="14" t="s">
        <v>7</v>
      </c>
      <c r="D8" s="15" t="s">
        <v>8</v>
      </c>
      <c r="E8" s="14" t="s">
        <v>9</v>
      </c>
      <c r="F8" s="14" t="s">
        <v>10</v>
      </c>
      <c r="G8" s="14" t="s">
        <v>11</v>
      </c>
      <c r="H8" s="35"/>
    </row>
    <row r="9" spans="1:8" ht="15" customHeight="1" x14ac:dyDescent="0.2">
      <c r="B9" s="16"/>
      <c r="C9" s="17" t="s">
        <v>12</v>
      </c>
      <c r="D9" s="17" t="s">
        <v>13</v>
      </c>
      <c r="E9" s="14" t="s">
        <v>14</v>
      </c>
      <c r="F9" s="17" t="s">
        <v>15</v>
      </c>
      <c r="G9" s="17" t="s">
        <v>16</v>
      </c>
      <c r="H9" s="14" t="s">
        <v>17</v>
      </c>
    </row>
    <row r="10" spans="1:8" ht="15" customHeight="1" x14ac:dyDescent="0.2">
      <c r="A10" s="2"/>
      <c r="B10" s="9" t="s">
        <v>18</v>
      </c>
      <c r="C10" s="8">
        <v>12873389.635470001</v>
      </c>
      <c r="D10" s="8">
        <v>1553575.8851299956</v>
      </c>
      <c r="E10" s="8">
        <f>+C10+D10</f>
        <v>14426965.520599997</v>
      </c>
      <c r="F10" s="8">
        <v>11221545.650989998</v>
      </c>
      <c r="G10" s="8">
        <v>11221545.650989998</v>
      </c>
      <c r="H10" s="8">
        <f>G10-C10</f>
        <v>-1651843.9844800029</v>
      </c>
    </row>
    <row r="11" spans="1:8" ht="15" customHeight="1" x14ac:dyDescent="0.2">
      <c r="A11" s="2"/>
      <c r="B11" s="9" t="s">
        <v>19</v>
      </c>
      <c r="C11" s="8">
        <v>0</v>
      </c>
      <c r="D11" s="8">
        <v>0</v>
      </c>
      <c r="E11" s="8">
        <f t="shared" ref="E11:E19" si="0">+C11+D11</f>
        <v>0</v>
      </c>
      <c r="F11" s="8">
        <v>0</v>
      </c>
      <c r="G11" s="8">
        <v>0</v>
      </c>
      <c r="H11" s="8">
        <f t="shared" ref="H11:H22" si="1">G11-C11</f>
        <v>0</v>
      </c>
    </row>
    <row r="12" spans="1:8" ht="15" customHeight="1" x14ac:dyDescent="0.2">
      <c r="A12" s="2"/>
      <c r="B12" s="9" t="s">
        <v>20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8" ht="15" customHeight="1" x14ac:dyDescent="0.2">
      <c r="A13" s="2"/>
      <c r="B13" s="9" t="s">
        <v>21</v>
      </c>
      <c r="C13" s="8">
        <v>2145868.6509999996</v>
      </c>
      <c r="D13" s="8">
        <v>4619856.0485899961</v>
      </c>
      <c r="E13" s="8">
        <f t="shared" si="0"/>
        <v>6765724.6995899957</v>
      </c>
      <c r="F13" s="8">
        <v>5603583.9112899993</v>
      </c>
      <c r="G13" s="8">
        <v>5603583.9112899993</v>
      </c>
      <c r="H13" s="8">
        <f t="shared" si="1"/>
        <v>3457715.2602899997</v>
      </c>
    </row>
    <row r="14" spans="1:8" ht="15" customHeight="1" x14ac:dyDescent="0.2">
      <c r="A14" s="2"/>
      <c r="B14" s="9" t="s">
        <v>22</v>
      </c>
      <c r="C14" s="8">
        <v>310464.37293999991</v>
      </c>
      <c r="D14" s="8">
        <v>12300.061970000039</v>
      </c>
      <c r="E14" s="8">
        <f t="shared" si="0"/>
        <v>322764.43490999995</v>
      </c>
      <c r="F14" s="8">
        <v>220446.09578999996</v>
      </c>
      <c r="G14" s="8">
        <v>220446.09578999996</v>
      </c>
      <c r="H14" s="8">
        <f t="shared" si="1"/>
        <v>-90018.277149999951</v>
      </c>
    </row>
    <row r="15" spans="1:8" ht="15" customHeight="1" x14ac:dyDescent="0.2">
      <c r="A15" s="2"/>
      <c r="B15" s="9" t="s">
        <v>23</v>
      </c>
      <c r="C15" s="8">
        <v>8360812.9271600023</v>
      </c>
      <c r="D15" s="8">
        <v>-385381.47721000481</v>
      </c>
      <c r="E15" s="8">
        <f t="shared" si="0"/>
        <v>7975431.4499499975</v>
      </c>
      <c r="F15" s="8">
        <v>7548930.2820399981</v>
      </c>
      <c r="G15" s="8">
        <v>7548930.2820399981</v>
      </c>
      <c r="H15" s="8">
        <f t="shared" si="1"/>
        <v>-811882.64512000419</v>
      </c>
    </row>
    <row r="16" spans="1:8" ht="15" customHeight="1" x14ac:dyDescent="0.2">
      <c r="A16" s="2"/>
      <c r="B16" s="9" t="s">
        <v>24</v>
      </c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1:8" ht="22.5" x14ac:dyDescent="0.2">
      <c r="A17" s="2"/>
      <c r="B17" s="9" t="s">
        <v>25</v>
      </c>
      <c r="C17" s="8">
        <v>87247279.484219998</v>
      </c>
      <c r="D17" s="8">
        <v>4462351.5478699505</v>
      </c>
      <c r="E17" s="8">
        <f t="shared" si="0"/>
        <v>91709631.032089949</v>
      </c>
      <c r="F17" s="8">
        <v>67538739.497920007</v>
      </c>
      <c r="G17" s="8">
        <v>67538739.497920007</v>
      </c>
      <c r="H17" s="8">
        <f t="shared" si="1"/>
        <v>-19708539.986299992</v>
      </c>
    </row>
    <row r="18" spans="1:8" ht="22.5" x14ac:dyDescent="0.2">
      <c r="A18" s="2"/>
      <c r="B18" s="9" t="s">
        <v>26</v>
      </c>
      <c r="C18" s="8">
        <v>0</v>
      </c>
      <c r="D18" s="8">
        <v>0</v>
      </c>
      <c r="E18" s="8">
        <f t="shared" si="0"/>
        <v>0</v>
      </c>
      <c r="F18" s="8">
        <v>0</v>
      </c>
      <c r="G18" s="8">
        <v>0</v>
      </c>
      <c r="H18" s="8">
        <f t="shared" si="1"/>
        <v>0</v>
      </c>
    </row>
    <row r="19" spans="1:8" ht="15" customHeight="1" x14ac:dyDescent="0.2">
      <c r="A19" s="2"/>
      <c r="B19" s="9" t="s">
        <v>27</v>
      </c>
      <c r="C19" s="8">
        <v>7256437.8879899997</v>
      </c>
      <c r="D19" s="8">
        <v>7809505.8280100003</v>
      </c>
      <c r="E19" s="8">
        <f t="shared" si="0"/>
        <v>15065943.716</v>
      </c>
      <c r="F19" s="8">
        <v>13325943.716</v>
      </c>
      <c r="G19" s="8">
        <v>13325943.716</v>
      </c>
      <c r="H19" s="8">
        <f t="shared" si="1"/>
        <v>6069505.8280100003</v>
      </c>
    </row>
    <row r="20" spans="1:8" ht="15" customHeight="1" x14ac:dyDescent="0.2">
      <c r="B20" s="10"/>
      <c r="C20" s="11"/>
      <c r="D20" s="11"/>
      <c r="E20" s="11"/>
      <c r="F20" s="11"/>
      <c r="G20" s="11"/>
      <c r="H20" s="11"/>
    </row>
    <row r="21" spans="1:8" ht="15" customHeight="1" x14ac:dyDescent="0.2">
      <c r="B21" s="12" t="s">
        <v>28</v>
      </c>
      <c r="C21" s="13">
        <f>SUM(C10:C19)</f>
        <v>118194252.95877999</v>
      </c>
      <c r="D21" s="13">
        <f t="shared" ref="D21:G21" si="2">SUM(D10:D19)</f>
        <v>18072207.894359939</v>
      </c>
      <c r="E21" s="13">
        <f t="shared" ref="E21" si="3">C21+D21</f>
        <v>136266460.85313994</v>
      </c>
      <c r="F21" s="13">
        <f t="shared" si="2"/>
        <v>105459189.15403001</v>
      </c>
      <c r="G21" s="13">
        <f t="shared" si="2"/>
        <v>105459189.15403001</v>
      </c>
      <c r="H21" s="18">
        <f t="shared" si="1"/>
        <v>-12735063.804749981</v>
      </c>
    </row>
    <row r="22" spans="1:8" ht="15" customHeight="1" x14ac:dyDescent="0.2">
      <c r="B22" s="3"/>
      <c r="C22" s="3"/>
      <c r="D22" s="3"/>
      <c r="E22" s="3"/>
      <c r="F22" s="20" t="s">
        <v>29</v>
      </c>
      <c r="G22" s="20"/>
      <c r="H22" s="19">
        <f t="shared" si="1"/>
        <v>0</v>
      </c>
    </row>
    <row r="26" spans="1:8" ht="14.45" customHeight="1" x14ac:dyDescent="0.2">
      <c r="C26" s="4"/>
      <c r="D26" s="4"/>
      <c r="E26" s="4"/>
      <c r="F26" s="4"/>
      <c r="G26" s="4"/>
      <c r="H26" s="4"/>
    </row>
    <row r="27" spans="1:8" ht="14.45" customHeight="1" x14ac:dyDescent="0.2">
      <c r="C27" s="4"/>
      <c r="D27" s="4"/>
      <c r="E27" s="4"/>
      <c r="F27" s="4"/>
      <c r="G27" s="4"/>
      <c r="H27" s="4"/>
    </row>
    <row r="39" spans="9:9" ht="14.45" customHeight="1" x14ac:dyDescent="0.2">
      <c r="I39" s="5"/>
    </row>
  </sheetData>
  <mergeCells count="9">
    <mergeCell ref="H21:H22"/>
    <mergeCell ref="F22:G22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scale="99" firstPageNumber="0" fitToHeight="0" orientation="landscape" useFirstPageNumber="1" r:id="rId1"/>
  <rowBreaks count="1" manualBreakCount="1">
    <brk id="22" min="1" max="7" man="1"/>
  </rowBreaks>
  <ignoredErrors>
    <ignoredError sqref="C9:H9 H14 C22:H22 C21:D21 F21:H21 C20:G20 H10:H13 H15:H19" numberStoredAsText="1"/>
    <ignoredError sqref="E21" numberStoredAsText="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II.1 EARI</vt:lpstr>
      <vt:lpstr>'II.1 EARI'!Área_de_impresión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Gonzalez Moreno</dc:creator>
  <cp:lastModifiedBy>Lucero Gonzalez Moreno</cp:lastModifiedBy>
  <cp:lastPrinted>2020-08-24T14:19:33Z</cp:lastPrinted>
  <dcterms:created xsi:type="dcterms:W3CDTF">2020-07-29T23:56:48Z</dcterms:created>
  <dcterms:modified xsi:type="dcterms:W3CDTF">2022-11-08T14:40:24Z</dcterms:modified>
</cp:coreProperties>
</file>