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4\Trimestral\2do Trimestre\03. Reportes IMCO 2 Trimestre\03. Reportes Validados\"/>
    </mc:Choice>
  </mc:AlternateContent>
  <xr:revisionPtr revIDLastSave="0" documentId="13_ncr:1_{DAF8958C-F4BA-48E7-A41C-3D3BBD6D2479}" xr6:coauthVersionLast="47" xr6:coauthVersionMax="47" xr10:uidLastSave="{00000000-0000-0000-0000-000000000000}"/>
  <bookViews>
    <workbookView xWindow="-120" yWindow="-120" windowWidth="29040" windowHeight="15840" xr2:uid="{50A595AC-73C7-4B23-AA1D-BF593E40DFC1}"/>
  </bookViews>
  <sheets>
    <sheet name="II.1 EARI" sheetId="3" r:id="rId1"/>
  </sheets>
  <definedNames>
    <definedName name="_ftn1" localSheetId="0">'II.1 EARI'!#REF!</definedName>
    <definedName name="_ftn2" localSheetId="0">'II.1 EARI'!#REF!</definedName>
    <definedName name="_ftn3" localSheetId="0">'II.1 EARI'!#REF!</definedName>
    <definedName name="_ftnref1" localSheetId="0">'II.1 EARI'!#REF!</definedName>
    <definedName name="_ftnref2" localSheetId="0">'II.1 EARI'!#REF!</definedName>
    <definedName name="_ftnref3" localSheetId="0">'II.1 EARI'!#REF!</definedName>
    <definedName name="_xlnm.Print_Area" localSheetId="0">'II.1 EARI'!$B$2:$H$22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D19" i="3"/>
  <c r="D18" i="3"/>
  <c r="D17" i="3"/>
  <c r="D11" i="3"/>
  <c r="G21" i="3"/>
  <c r="D16" i="3" l="1"/>
  <c r="H13" i="3"/>
  <c r="H15" i="3"/>
  <c r="F21" i="3"/>
  <c r="H11" i="3"/>
  <c r="H14" i="3"/>
  <c r="D10" i="3"/>
  <c r="C21" i="3"/>
  <c r="D15" i="3"/>
  <c r="H19" i="3"/>
  <c r="H18" i="3"/>
  <c r="H17" i="3"/>
  <c r="H16" i="3"/>
  <c r="D13" i="3"/>
  <c r="H12" i="3"/>
  <c r="D14" i="3"/>
  <c r="H10" i="3"/>
  <c r="D12" i="3"/>
  <c r="D21" i="3" l="1"/>
  <c r="E21" i="3"/>
  <c r="H21" i="3"/>
</calcChain>
</file>

<file path=xl/sharedStrings.xml><?xml version="1.0" encoding="utf-8"?>
<sst xmlns="http://schemas.openxmlformats.org/spreadsheetml/2006/main" count="31" uniqueCount="31">
  <si>
    <t>GOBIERNO DEL ESTADO DE NUEVO LEÓN</t>
  </si>
  <si>
    <t>Estado Analítico de Ingresos</t>
  </si>
  <si>
    <t>Clasificación por Rubro de Ingresos</t>
  </si>
  <si>
    <t>Del 01 de enero al 30 de junio del 2024</t>
  </si>
  <si>
    <t>En miles de pesos</t>
  </si>
  <si>
    <t>Ingreso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</si>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</sst>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/>
    <xf numFmtId="0" fontId="3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vertical="center"/>
    </xf>
    <xf numFmtId="0" fontId="6" fillId="2" borderId="4" xfId="1" quotePrefix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2" fillId="0" borderId="0" xfId="1" quotePrefix="1" applyFont="1"/>
    <xf numFmtId="0" fontId="7" fillId="0" borderId="2" xfId="1" applyFont="1" applyBorder="1" applyAlignment="1">
      <alignment vertical="center" wrapText="1"/>
    </xf>
    <xf numFmtId="164" fontId="7" fillId="0" borderId="2" xfId="1" applyNumberFormat="1" applyFont="1" applyBorder="1" applyAlignment="1">
      <alignment horizontal="right" vertical="center"/>
    </xf>
    <xf numFmtId="43" fontId="2" fillId="0" borderId="0" xfId="2" applyFont="1"/>
    <xf numFmtId="0" fontId="7" fillId="0" borderId="4" xfId="1" applyFont="1" applyBorder="1" applyAlignment="1">
      <alignment horizontal="justify" vertical="center"/>
    </xf>
    <xf numFmtId="164" fontId="7" fillId="0" borderId="4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0" fontId="7" fillId="0" borderId="0" xfId="1" applyFont="1" applyAlignment="1">
      <alignment horizontal="justify" vertical="center" wrapText="1"/>
    </xf>
    <xf numFmtId="0" fontId="6" fillId="0" borderId="3" xfId="1" applyFont="1" applyBorder="1" applyAlignment="1">
      <alignment horizontal="justify" vertical="center" wrapText="1"/>
    </xf>
    <xf numFmtId="164" fontId="6" fillId="0" borderId="4" xfId="1" applyNumberFormat="1" applyFont="1" applyBorder="1" applyAlignment="1">
      <alignment horizontal="right" vertical="center"/>
    </xf>
    <xf numFmtId="165" fontId="8" fillId="0" borderId="0" xfId="2" applyNumberFormat="1" applyFont="1"/>
    <xf numFmtId="165" fontId="2" fillId="0" borderId="0" xfId="2" applyNumberFormat="1" applyFont="1"/>
    <xf numFmtId="0" fontId="7" fillId="0" borderId="0" xfId="1" applyFont="1"/>
  </cellXfs>
  <cellStyles count="3">
    <cellStyle name="Millares 2" xfId="2" xr:uid="{66EC1F06-D224-405A-92A6-E1F802E45C7C}"/>
    <cellStyle name="Normal" xfId="0" builtinId="0"/>
    <cellStyle name="Normal 2" xfId="1" xr:uid="{8B7FEA93-39E3-45CC-9983-7A3F286434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66675</xdr:rowOff>
    </xdr:from>
    <xdr:to>
      <xdr:col>7</xdr:col>
      <xdr:colOff>669075</xdr:colOff>
      <xdr:row>5</xdr:row>
      <xdr:rowOff>21060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FF09F0-AC4B-4B73-92F8-86361B6A9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2476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662C4-588D-4E93-95E8-B1F4BBA48F79}">
  <sheetPr>
    <pageSetUpPr fitToPage="1"/>
  </sheetPr>
  <dimension ref="A2:I40"/>
  <sheetViews>
    <sheetView showGridLines="0" tabSelected="1" zoomScale="115" zoomScaleNormal="115" zoomScaleSheetLayoutView="100" workbookViewId="0">
      <selection activeCell="G26" sqref="G26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1" customWidth="1"/>
    <col min="3" max="8" width="12.7109375" style="1" customWidth="1"/>
    <col min="9" max="9" width="5.7109375" style="1" customWidth="1"/>
    <col min="10" max="16384" width="11.5703125" style="1"/>
  </cols>
  <sheetData>
    <row r="2" spans="1:8" ht="14.45" customHeight="1" x14ac:dyDescent="0.2">
      <c r="B2" s="2" t="s">
        <v>0</v>
      </c>
      <c r="C2" s="2"/>
      <c r="D2" s="2"/>
      <c r="E2" s="2"/>
      <c r="F2" s="2"/>
      <c r="G2" s="2"/>
      <c r="H2" s="2"/>
    </row>
    <row r="3" spans="1:8" ht="14.45" customHeight="1" x14ac:dyDescent="0.2">
      <c r="B3" s="3" t="s">
        <v>1</v>
      </c>
      <c r="C3" s="3"/>
      <c r="D3" s="3"/>
      <c r="E3" s="3"/>
      <c r="F3" s="3"/>
      <c r="G3" s="3"/>
      <c r="H3" s="3"/>
    </row>
    <row r="4" spans="1:8" ht="14.45" customHeight="1" x14ac:dyDescent="0.2">
      <c r="B4" s="3" t="s">
        <v>2</v>
      </c>
      <c r="C4" s="3"/>
      <c r="D4" s="3"/>
      <c r="E4" s="3"/>
      <c r="F4" s="3"/>
      <c r="G4" s="3"/>
      <c r="H4" s="3"/>
    </row>
    <row r="5" spans="1:8" ht="14.45" customHeight="1" x14ac:dyDescent="0.2">
      <c r="B5" s="4" t="s">
        <v>3</v>
      </c>
      <c r="C5" s="4"/>
      <c r="D5" s="4"/>
      <c r="E5" s="4"/>
      <c r="F5" s="4"/>
      <c r="G5" s="4"/>
      <c r="H5" s="4"/>
    </row>
    <row r="6" spans="1:8" ht="14.45" customHeight="1" x14ac:dyDescent="0.2">
      <c r="B6" s="5" t="s">
        <v>4</v>
      </c>
      <c r="C6" s="5"/>
      <c r="D6" s="5"/>
      <c r="E6" s="5"/>
      <c r="F6" s="5"/>
      <c r="G6" s="5"/>
      <c r="H6" s="5"/>
    </row>
    <row r="7" spans="1:8" ht="14.45" customHeight="1" x14ac:dyDescent="0.2">
      <c r="B7" s="6"/>
      <c r="C7" s="7" t="s">
        <v>5</v>
      </c>
      <c r="D7" s="7"/>
      <c r="E7" s="7"/>
      <c r="F7" s="7"/>
      <c r="G7" s="7"/>
      <c r="H7" s="8" t="s">
        <v>6</v>
      </c>
    </row>
    <row r="8" spans="1:8" ht="22.5" x14ac:dyDescent="0.2">
      <c r="B8" s="9" t="s">
        <v>7</v>
      </c>
      <c r="C8" s="10" t="s">
        <v>8</v>
      </c>
      <c r="D8" s="11" t="s">
        <v>9</v>
      </c>
      <c r="E8" s="10" t="s">
        <v>10</v>
      </c>
      <c r="F8" s="10" t="s">
        <v>11</v>
      </c>
      <c r="G8" s="10" t="s">
        <v>12</v>
      </c>
      <c r="H8" s="12"/>
    </row>
    <row r="9" spans="1:8" ht="14.45" customHeight="1" x14ac:dyDescent="0.2">
      <c r="B9" s="13"/>
      <c r="C9" s="14" t="s">
        <v>13</v>
      </c>
      <c r="D9" s="14" t="s">
        <v>14</v>
      </c>
      <c r="E9" s="15" t="s">
        <v>15</v>
      </c>
      <c r="F9" s="14" t="s">
        <v>16</v>
      </c>
      <c r="G9" s="14" t="s">
        <v>17</v>
      </c>
      <c r="H9" s="15" t="s">
        <v>18</v>
      </c>
    </row>
    <row r="10" spans="1:8" ht="14.45" customHeight="1" x14ac:dyDescent="0.2">
      <c r="A10" s="16"/>
      <c r="B10" s="17" t="s">
        <v>19</v>
      </c>
      <c r="C10" s="18">
        <v>17717482.999859996</v>
      </c>
      <c r="D10" s="18">
        <f>E10-C10</f>
        <v>761284.97429998964</v>
      </c>
      <c r="E10" s="18">
        <v>18478767.974159986</v>
      </c>
      <c r="F10" s="18">
        <v>10123815.926709998</v>
      </c>
      <c r="G10" s="18">
        <v>10123815.926709998</v>
      </c>
      <c r="H10" s="18">
        <f>G10-C10</f>
        <v>-7593667.0731499977</v>
      </c>
    </row>
    <row r="11" spans="1:8" ht="14.45" customHeight="1" x14ac:dyDescent="0.2">
      <c r="A11" s="16"/>
      <c r="B11" s="17" t="s">
        <v>20</v>
      </c>
      <c r="C11" s="18">
        <v>0</v>
      </c>
      <c r="D11" s="18">
        <f t="shared" ref="D11:D19" si="0">E11-C11</f>
        <v>0</v>
      </c>
      <c r="E11" s="18">
        <v>0</v>
      </c>
      <c r="F11" s="18">
        <v>0</v>
      </c>
      <c r="G11" s="18">
        <v>0</v>
      </c>
      <c r="H11" s="18">
        <f t="shared" ref="H11:H22" si="1">G11-C11</f>
        <v>0</v>
      </c>
    </row>
    <row r="12" spans="1:8" ht="14.45" customHeight="1" x14ac:dyDescent="0.2">
      <c r="A12" s="16"/>
      <c r="B12" s="17" t="s">
        <v>21</v>
      </c>
      <c r="C12" s="18">
        <v>0</v>
      </c>
      <c r="D12" s="18">
        <f t="shared" si="0"/>
        <v>0</v>
      </c>
      <c r="E12" s="18">
        <v>0</v>
      </c>
      <c r="F12" s="18">
        <v>0</v>
      </c>
      <c r="G12" s="18">
        <v>0</v>
      </c>
      <c r="H12" s="18">
        <f t="shared" si="1"/>
        <v>0</v>
      </c>
    </row>
    <row r="13" spans="1:8" ht="14.45" customHeight="1" x14ac:dyDescent="0.2">
      <c r="A13" s="16"/>
      <c r="B13" s="17" t="s">
        <v>22</v>
      </c>
      <c r="C13" s="18">
        <v>2526993.0954499994</v>
      </c>
      <c r="D13" s="18">
        <f t="shared" si="0"/>
        <v>3905226.7049400001</v>
      </c>
      <c r="E13" s="18">
        <v>6432219.8003899995</v>
      </c>
      <c r="F13" s="18">
        <v>5238015.787130001</v>
      </c>
      <c r="G13" s="18">
        <v>5238015.787130001</v>
      </c>
      <c r="H13" s="18">
        <f t="shared" si="1"/>
        <v>2711022.6916800016</v>
      </c>
    </row>
    <row r="14" spans="1:8" ht="14.45" customHeight="1" x14ac:dyDescent="0.2">
      <c r="A14" s="16"/>
      <c r="B14" s="17" t="s">
        <v>23</v>
      </c>
      <c r="C14" s="18">
        <v>366534.38400000008</v>
      </c>
      <c r="D14" s="18">
        <f t="shared" si="0"/>
        <v>109868.25261999993</v>
      </c>
      <c r="E14" s="18">
        <v>476402.63662</v>
      </c>
      <c r="F14" s="18">
        <v>223747.71865</v>
      </c>
      <c r="G14" s="18">
        <v>223747.71865</v>
      </c>
      <c r="H14" s="18">
        <f t="shared" si="1"/>
        <v>-142786.66535000008</v>
      </c>
    </row>
    <row r="15" spans="1:8" ht="14.45" customHeight="1" x14ac:dyDescent="0.2">
      <c r="A15" s="16"/>
      <c r="B15" s="17" t="s">
        <v>24</v>
      </c>
      <c r="C15" s="18">
        <v>7098536.2663500011</v>
      </c>
      <c r="D15" s="18">
        <f t="shared" si="0"/>
        <v>30819.489429999143</v>
      </c>
      <c r="E15" s="18">
        <v>7129355.7557800002</v>
      </c>
      <c r="F15" s="18">
        <v>3005111.5461099986</v>
      </c>
      <c r="G15" s="18">
        <v>3005111.5461099986</v>
      </c>
      <c r="H15" s="18">
        <f t="shared" si="1"/>
        <v>-4093424.7202400025</v>
      </c>
    </row>
    <row r="16" spans="1:8" ht="14.25" x14ac:dyDescent="0.2">
      <c r="A16" s="16"/>
      <c r="B16" s="17" t="s">
        <v>25</v>
      </c>
      <c r="C16" s="18">
        <v>0</v>
      </c>
      <c r="D16" s="18">
        <f t="shared" si="0"/>
        <v>0</v>
      </c>
      <c r="E16" s="18">
        <v>0</v>
      </c>
      <c r="F16" s="18">
        <v>0</v>
      </c>
      <c r="G16" s="18">
        <v>0</v>
      </c>
      <c r="H16" s="18">
        <f t="shared" si="1"/>
        <v>0</v>
      </c>
    </row>
    <row r="17" spans="1:8" ht="22.5" x14ac:dyDescent="0.2">
      <c r="A17" s="16"/>
      <c r="B17" s="17" t="s">
        <v>26</v>
      </c>
      <c r="C17" s="18">
        <v>102295260.80652998</v>
      </c>
      <c r="D17" s="18">
        <f t="shared" si="0"/>
        <v>9562565.8043900132</v>
      </c>
      <c r="E17" s="18">
        <v>111857826.61092</v>
      </c>
      <c r="F17" s="18">
        <v>58299788.746840008</v>
      </c>
      <c r="G17" s="18">
        <v>58299788.746840008</v>
      </c>
      <c r="H17" s="18">
        <f t="shared" si="1"/>
        <v>-43995472.059689976</v>
      </c>
    </row>
    <row r="18" spans="1:8" ht="22.5" x14ac:dyDescent="0.2">
      <c r="A18" s="16"/>
      <c r="B18" s="17" t="s">
        <v>27</v>
      </c>
      <c r="C18" s="18">
        <v>0</v>
      </c>
      <c r="D18" s="18">
        <f t="shared" si="0"/>
        <v>0</v>
      </c>
      <c r="E18" s="18">
        <v>0</v>
      </c>
      <c r="F18" s="18">
        <v>0</v>
      </c>
      <c r="G18" s="18">
        <v>0</v>
      </c>
      <c r="H18" s="18">
        <f t="shared" si="1"/>
        <v>0</v>
      </c>
    </row>
    <row r="19" spans="1:8" ht="14.45" customHeight="1" x14ac:dyDescent="0.2">
      <c r="A19" s="16"/>
      <c r="B19" s="17" t="s">
        <v>28</v>
      </c>
      <c r="C19" s="18">
        <v>10032194.742959999</v>
      </c>
      <c r="D19" s="18">
        <f t="shared" si="0"/>
        <v>2348333.8914000019</v>
      </c>
      <c r="E19" s="18">
        <v>12380528.63436</v>
      </c>
      <c r="F19" s="18">
        <v>7490000</v>
      </c>
      <c r="G19" s="18">
        <v>7490000</v>
      </c>
      <c r="H19" s="18">
        <f t="shared" si="1"/>
        <v>-2542194.7429599985</v>
      </c>
    </row>
    <row r="20" spans="1:8" ht="14.45" customHeight="1" x14ac:dyDescent="0.2">
      <c r="B20" s="20"/>
      <c r="C20" s="21"/>
      <c r="D20" s="21"/>
      <c r="E20" s="21"/>
      <c r="F20" s="21"/>
      <c r="G20" s="21"/>
      <c r="H20" s="21"/>
    </row>
    <row r="21" spans="1:8" ht="14.45" customHeight="1" x14ac:dyDescent="0.2">
      <c r="B21" s="22" t="s">
        <v>29</v>
      </c>
      <c r="C21" s="23">
        <f>SUM(C10:C19)</f>
        <v>140037002.29514998</v>
      </c>
      <c r="D21" s="23">
        <f t="shared" ref="D21:G21" si="2">SUM(D10:D19)</f>
        <v>16718099.117080005</v>
      </c>
      <c r="E21" s="23">
        <f t="shared" ref="E21" si="3">C21+D21</f>
        <v>156755101.41222998</v>
      </c>
      <c r="F21" s="23">
        <f t="shared" si="2"/>
        <v>84380479.72544001</v>
      </c>
      <c r="G21" s="23">
        <f t="shared" si="2"/>
        <v>84380479.72544001</v>
      </c>
      <c r="H21" s="24">
        <f>G21-C21</f>
        <v>-55656522.569709972</v>
      </c>
    </row>
    <row r="22" spans="1:8" ht="14.45" customHeight="1" x14ac:dyDescent="0.2">
      <c r="B22" s="25"/>
      <c r="C22" s="25"/>
      <c r="D22" s="25"/>
      <c r="E22" s="25"/>
      <c r="F22" s="26" t="s">
        <v>30</v>
      </c>
      <c r="G22" s="26"/>
      <c r="H22" s="27">
        <f t="shared" si="1"/>
        <v>0</v>
      </c>
    </row>
    <row r="25" spans="1:8" ht="14.45" customHeight="1" x14ac:dyDescent="0.2">
      <c r="F25" s="19"/>
    </row>
    <row r="26" spans="1:8" ht="14.45" customHeight="1" x14ac:dyDescent="0.2">
      <c r="C26" s="28"/>
      <c r="D26" s="28"/>
      <c r="E26" s="28"/>
      <c r="F26" s="28"/>
      <c r="G26" s="28"/>
      <c r="H26" s="28"/>
    </row>
    <row r="27" spans="1:8" ht="14.45" customHeight="1" x14ac:dyDescent="0.2">
      <c r="C27" s="28"/>
      <c r="D27" s="28"/>
      <c r="E27" s="28"/>
      <c r="F27" s="28"/>
      <c r="G27" s="28"/>
      <c r="H27" s="28"/>
    </row>
    <row r="33" spans="4:9" ht="14.45" customHeight="1" x14ac:dyDescent="0.2">
      <c r="D33" s="29"/>
      <c r="E33" s="29"/>
      <c r="F33" s="29"/>
      <c r="G33" s="29"/>
    </row>
    <row r="34" spans="4:9" ht="14.45" customHeight="1" x14ac:dyDescent="0.2">
      <c r="D34" s="29"/>
      <c r="E34" s="29"/>
      <c r="F34" s="29"/>
      <c r="G34" s="29"/>
    </row>
    <row r="35" spans="4:9" ht="14.45" customHeight="1" x14ac:dyDescent="0.2">
      <c r="D35" s="29"/>
      <c r="E35" s="29"/>
      <c r="F35" s="29"/>
      <c r="G35" s="29"/>
    </row>
    <row r="36" spans="4:9" ht="14.45" customHeight="1" x14ac:dyDescent="0.2">
      <c r="D36" s="29"/>
      <c r="E36" s="29"/>
      <c r="F36" s="29"/>
      <c r="G36" s="29"/>
    </row>
    <row r="37" spans="4:9" ht="14.45" customHeight="1" x14ac:dyDescent="0.2">
      <c r="D37" s="29"/>
      <c r="E37" s="29"/>
      <c r="F37" s="29"/>
      <c r="G37" s="29"/>
    </row>
    <row r="38" spans="4:9" ht="14.45" customHeight="1" x14ac:dyDescent="0.2">
      <c r="D38" s="29"/>
      <c r="E38" s="29"/>
      <c r="F38" s="29"/>
      <c r="G38" s="29"/>
    </row>
    <row r="39" spans="4:9" ht="14.45" customHeight="1" x14ac:dyDescent="0.2">
      <c r="D39" s="29"/>
      <c r="E39" s="29"/>
      <c r="F39" s="29"/>
      <c r="G39" s="29"/>
      <c r="I39" s="30"/>
    </row>
    <row r="40" spans="4:9" ht="14.45" customHeight="1" x14ac:dyDescent="0.2">
      <c r="D40" s="29"/>
      <c r="E40" s="29"/>
      <c r="F40" s="29"/>
      <c r="G40" s="29"/>
    </row>
  </sheetData>
  <mergeCells count="9">
    <mergeCell ref="H21:H22"/>
    <mergeCell ref="F22:G22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fitToHeight="0" orientation="landscape" r:id="rId1"/>
  <ignoredErrors>
    <ignoredError sqref="E21" formula="1"/>
    <ignoredError sqref="C9:G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II.1 EARI</vt:lpstr>
      <vt:lpstr>'II.1 EARI'!Área_de_impresión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Silva Treviño</dc:creator>
  <cp:lastModifiedBy>Gerardo Silva Treviño</cp:lastModifiedBy>
  <dcterms:created xsi:type="dcterms:W3CDTF">2024-08-01T20:20:02Z</dcterms:created>
  <dcterms:modified xsi:type="dcterms:W3CDTF">2024-08-01T20:22:35Z</dcterms:modified>
</cp:coreProperties>
</file>