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6D3B5677-C596-4724-A6AB-1FE68C4A03E5}" xr6:coauthVersionLast="47" xr6:coauthVersionMax="47" xr10:uidLastSave="{00000000-0000-0000-0000-000000000000}"/>
  <bookViews>
    <workbookView xWindow="2895" yWindow="2895" windowWidth="15330" windowHeight="10890" xr2:uid="{00000000-000D-0000-FFFF-FFFF00000000}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H22" i="1"/>
  <c r="H19" i="1"/>
  <c r="H18" i="1"/>
  <c r="H17" i="1"/>
  <c r="H16" i="1"/>
  <c r="H15" i="1"/>
  <c r="H14" i="1"/>
  <c r="H13" i="1"/>
  <c r="H12" i="1"/>
  <c r="H11" i="1"/>
  <c r="G21" i="1"/>
  <c r="F21" i="1"/>
  <c r="C21" i="1"/>
  <c r="H21" i="1" l="1"/>
  <c r="H10" i="1"/>
  <c r="D21" i="1" l="1"/>
  <c r="E21" i="1" s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<sst xmlns="http://schemas.openxmlformats.org/spreadsheetml/2006/main" count="31" uniqueCount="31">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</sst>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quotePrefix="1" applyFont="1"/>
    <xf numFmtId="0" fontId="7" fillId="0" borderId="0" xfId="0" applyFont="1" applyAlignment="1">
      <alignment horizontal="justify" vertical="center" wrapText="1"/>
    </xf>
    <xf numFmtId="165" fontId="8" fillId="0" borderId="0" xfId="1" applyNumberFormat="1" applyFont="1"/>
    <xf numFmtId="0" fontId="7" fillId="0" borderId="0" xfId="0" applyFont="1"/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/>
    </xf>
    <xf numFmtId="164" fontId="7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1" spans="1:8" ht="15" customHeight="1" x14ac:dyDescent="0.2"/>
    <row r="2" spans="1:8" ht="15" customHeight="1" x14ac:dyDescent="0.2">
      <c r="B2" s="21" t="s">
        <v>0</v>
      </c>
      <c r="C2" s="22"/>
      <c r="D2" s="22"/>
      <c r="E2" s="22"/>
      <c r="F2" s="22"/>
      <c r="G2" s="22"/>
      <c r="H2" s="23"/>
    </row>
    <row r="3" spans="1:8" ht="15" customHeight="1" x14ac:dyDescent="0.2">
      <c r="B3" s="24" t="s">
        <v>1</v>
      </c>
      <c r="C3" s="25"/>
      <c r="D3" s="25"/>
      <c r="E3" s="25"/>
      <c r="F3" s="25"/>
      <c r="G3" s="25"/>
      <c r="H3" s="26"/>
    </row>
    <row r="4" spans="1:8" ht="15" customHeight="1" x14ac:dyDescent="0.2">
      <c r="B4" s="24" t="s">
        <v>2</v>
      </c>
      <c r="C4" s="25"/>
      <c r="D4" s="25"/>
      <c r="E4" s="25"/>
      <c r="F4" s="25"/>
      <c r="G4" s="25"/>
      <c r="H4" s="26"/>
    </row>
    <row r="5" spans="1:8" ht="15" customHeight="1" x14ac:dyDescent="0.2">
      <c r="B5" s="27" t="s">
        <v>30</v>
      </c>
      <c r="C5" s="28"/>
      <c r="D5" s="28"/>
      <c r="E5" s="28"/>
      <c r="F5" s="28"/>
      <c r="G5" s="28"/>
      <c r="H5" s="29"/>
    </row>
    <row r="6" spans="1:8" ht="15" customHeight="1" x14ac:dyDescent="0.2">
      <c r="B6" s="30" t="s">
        <v>3</v>
      </c>
      <c r="C6" s="31"/>
      <c r="D6" s="31"/>
      <c r="E6" s="31"/>
      <c r="F6" s="31"/>
      <c r="G6" s="31"/>
      <c r="H6" s="32"/>
    </row>
    <row r="7" spans="1:8" ht="15.75" customHeight="1" x14ac:dyDescent="0.2">
      <c r="B7" s="6"/>
      <c r="C7" s="33" t="s">
        <v>4</v>
      </c>
      <c r="D7" s="33"/>
      <c r="E7" s="33"/>
      <c r="F7" s="33"/>
      <c r="G7" s="33"/>
      <c r="H7" s="34" t="s">
        <v>5</v>
      </c>
    </row>
    <row r="8" spans="1:8" ht="22.5" x14ac:dyDescent="0.2">
      <c r="B8" s="7" t="s">
        <v>6</v>
      </c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35"/>
    </row>
    <row r="9" spans="1:8" ht="15" customHeight="1" x14ac:dyDescent="0.2">
      <c r="B9" s="16"/>
      <c r="C9" s="17" t="s">
        <v>12</v>
      </c>
      <c r="D9" s="17" t="s">
        <v>13</v>
      </c>
      <c r="E9" s="14" t="s">
        <v>14</v>
      </c>
      <c r="F9" s="17" t="s">
        <v>15</v>
      </c>
      <c r="G9" s="17" t="s">
        <v>16</v>
      </c>
      <c r="H9" s="14" t="s">
        <v>17</v>
      </c>
    </row>
    <row r="10" spans="1:8" ht="15" customHeight="1" x14ac:dyDescent="0.2">
      <c r="A10" s="2"/>
      <c r="B10" s="9" t="s">
        <v>18</v>
      </c>
      <c r="C10" s="8">
        <v>12873389.635470001</v>
      </c>
      <c r="D10" s="8">
        <v>913527.64623999409</v>
      </c>
      <c r="E10" s="8">
        <f>C10+D10</f>
        <v>13786917.281709995</v>
      </c>
      <c r="F10" s="8">
        <v>7376806.0039799996</v>
      </c>
      <c r="G10" s="8">
        <v>7376806.0039799996</v>
      </c>
      <c r="H10" s="8">
        <f>G10-C10</f>
        <v>-5496583.6314900015</v>
      </c>
    </row>
    <row r="11" spans="1:8" ht="15" customHeight="1" x14ac:dyDescent="0.2">
      <c r="A11" s="2"/>
      <c r="B11" s="9" t="s">
        <v>19</v>
      </c>
      <c r="C11" s="8">
        <v>0</v>
      </c>
      <c r="D11" s="8">
        <v>0</v>
      </c>
      <c r="E11" s="8">
        <f t="shared" ref="E11:E19" si="0">C11+D11</f>
        <v>0</v>
      </c>
      <c r="F11" s="8">
        <v>0</v>
      </c>
      <c r="G11" s="8">
        <v>0</v>
      </c>
      <c r="H11" s="8">
        <f t="shared" ref="H11:H22" si="1">G11-C11</f>
        <v>0</v>
      </c>
    </row>
    <row r="12" spans="1:8" ht="15" customHeight="1" x14ac:dyDescent="0.2">
      <c r="A12" s="2"/>
      <c r="B12" s="9" t="s">
        <v>20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5" customHeight="1" x14ac:dyDescent="0.2">
      <c r="A13" s="2"/>
      <c r="B13" s="9" t="s">
        <v>21</v>
      </c>
      <c r="C13" s="8">
        <v>2145868.6509999996</v>
      </c>
      <c r="D13" s="8">
        <v>4587764.4543700013</v>
      </c>
      <c r="E13" s="8">
        <f t="shared" si="0"/>
        <v>6733633.1053700009</v>
      </c>
      <c r="F13" s="8">
        <v>4319156.7837099982</v>
      </c>
      <c r="G13" s="8">
        <v>4319156.7837099982</v>
      </c>
      <c r="H13" s="8">
        <f t="shared" si="1"/>
        <v>2173288.1327099986</v>
      </c>
    </row>
    <row r="14" spans="1:8" ht="15" customHeight="1" x14ac:dyDescent="0.2">
      <c r="A14" s="2"/>
      <c r="B14" s="9" t="s">
        <v>22</v>
      </c>
      <c r="C14" s="8">
        <v>310464.37293999991</v>
      </c>
      <c r="D14" s="8">
        <v>-24747.336589999963</v>
      </c>
      <c r="E14" s="8">
        <f t="shared" si="0"/>
        <v>285717.03634999995</v>
      </c>
      <c r="F14" s="8">
        <v>110191.79128</v>
      </c>
      <c r="G14" s="8">
        <v>110191.79128</v>
      </c>
      <c r="H14" s="8">
        <f t="shared" si="1"/>
        <v>-200272.58165999991</v>
      </c>
    </row>
    <row r="15" spans="1:8" ht="15" customHeight="1" x14ac:dyDescent="0.2">
      <c r="A15" s="2"/>
      <c r="B15" s="9" t="s">
        <v>23</v>
      </c>
      <c r="C15" s="8">
        <v>8360812.9271600023</v>
      </c>
      <c r="D15" s="8">
        <v>-3620966.4725800054</v>
      </c>
      <c r="E15" s="8">
        <f t="shared" si="0"/>
        <v>4739846.4545799969</v>
      </c>
      <c r="F15" s="8">
        <v>2136939.6205000002</v>
      </c>
      <c r="G15" s="8">
        <v>2136939.6205000002</v>
      </c>
      <c r="H15" s="8">
        <f t="shared" si="1"/>
        <v>-6223873.3066600021</v>
      </c>
    </row>
    <row r="16" spans="1:8" ht="15" customHeight="1" x14ac:dyDescent="0.2">
      <c r="A16" s="2"/>
      <c r="B16" s="9" t="s">
        <v>24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ht="22.5" x14ac:dyDescent="0.2">
      <c r="A17" s="2"/>
      <c r="B17" s="9" t="s">
        <v>25</v>
      </c>
      <c r="C17" s="8">
        <v>87247279.484219998</v>
      </c>
      <c r="D17" s="8">
        <v>3845188.990010038</v>
      </c>
      <c r="E17" s="8">
        <f t="shared" si="0"/>
        <v>91092468.474230036</v>
      </c>
      <c r="F17" s="8">
        <v>46879449.174569987</v>
      </c>
      <c r="G17" s="8">
        <v>46879449.174569987</v>
      </c>
      <c r="H17" s="8">
        <f t="shared" si="1"/>
        <v>-40367830.309650011</v>
      </c>
    </row>
    <row r="18" spans="1:8" ht="22.5" x14ac:dyDescent="0.2">
      <c r="A18" s="2"/>
      <c r="B18" s="9" t="s">
        <v>26</v>
      </c>
      <c r="C18" s="8">
        <v>0</v>
      </c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1:8" ht="15" customHeight="1" x14ac:dyDescent="0.2">
      <c r="A19" s="2"/>
      <c r="B19" s="9" t="s">
        <v>27</v>
      </c>
      <c r="C19" s="8">
        <v>7256437.8879899997</v>
      </c>
      <c r="D19" s="8">
        <v>-746437.88798999973</v>
      </c>
      <c r="E19" s="8">
        <f t="shared" si="0"/>
        <v>6510000</v>
      </c>
      <c r="F19" s="8">
        <v>3750000</v>
      </c>
      <c r="G19" s="8">
        <v>3750000</v>
      </c>
      <c r="H19" s="8">
        <f t="shared" si="1"/>
        <v>-3506437.8879899997</v>
      </c>
    </row>
    <row r="20" spans="1:8" ht="15" customHeight="1" x14ac:dyDescent="0.2">
      <c r="B20" s="10"/>
      <c r="C20" s="11"/>
      <c r="D20" s="11"/>
      <c r="E20" s="11"/>
      <c r="F20" s="11"/>
      <c r="G20" s="11"/>
      <c r="H20" s="11"/>
    </row>
    <row r="21" spans="1:8" ht="15" customHeight="1" x14ac:dyDescent="0.2">
      <c r="B21" s="12" t="s">
        <v>28</v>
      </c>
      <c r="C21" s="13">
        <f>SUM(C10:C19)</f>
        <v>118194252.95877999</v>
      </c>
      <c r="D21" s="13">
        <f t="shared" ref="D21:G21" si="2">SUM(D10:D19)</f>
        <v>4954329.3934600288</v>
      </c>
      <c r="E21" s="13">
        <f t="shared" ref="E21" si="3">C21+D21</f>
        <v>123148582.35224003</v>
      </c>
      <c r="F21" s="13">
        <f t="shared" si="2"/>
        <v>64572543.374039985</v>
      </c>
      <c r="G21" s="13">
        <f t="shared" si="2"/>
        <v>64572543.374039985</v>
      </c>
      <c r="H21" s="18">
        <f t="shared" si="1"/>
        <v>-53621709.584740005</v>
      </c>
    </row>
    <row r="22" spans="1:8" ht="15" customHeight="1" x14ac:dyDescent="0.2">
      <c r="B22" s="3"/>
      <c r="C22" s="3"/>
      <c r="D22" s="3"/>
      <c r="E22" s="3"/>
      <c r="F22" s="20" t="s">
        <v>29</v>
      </c>
      <c r="G22" s="20"/>
      <c r="H22" s="19">
        <f t="shared" si="1"/>
        <v>0</v>
      </c>
    </row>
    <row r="26" spans="1:8" ht="14.45" customHeight="1" x14ac:dyDescent="0.2">
      <c r="C26" s="4"/>
      <c r="D26" s="4"/>
      <c r="E26" s="4"/>
      <c r="F26" s="4"/>
      <c r="G26" s="4"/>
      <c r="H26" s="4"/>
    </row>
    <row r="27" spans="1:8" ht="14.45" customHeight="1" x14ac:dyDescent="0.2">
      <c r="C27" s="4"/>
      <c r="D27" s="4"/>
      <c r="E27" s="4"/>
      <c r="F27" s="4"/>
      <c r="G27" s="4"/>
      <c r="H27" s="4"/>
    </row>
    <row r="39" spans="9:9" ht="14.45" customHeight="1" x14ac:dyDescent="0.2">
      <c r="I39" s="5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0" fitToHeight="0" orientation="landscape" useFirstPageNumber="1" r:id="rId1"/>
  <rowBreaks count="1" manualBreakCount="1">
    <brk id="22" min="1" max="7" man="1"/>
  </rowBreaks>
  <ignoredErrors>
    <ignoredError sqref="C9:H9 E14 H14 C22:H22 C21:D21 F21:H21 C20:G20 E10:E13 E15:E19 H10:H13 H15:H19" numberStoredAsText="1"/>
    <ignoredError sqref="E21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2020-08-24T14:19:33Z</cp:lastPrinted>
  <dcterms:created xsi:type="dcterms:W3CDTF">2020-07-29T23:56:48Z</dcterms:created>
  <dcterms:modified xsi:type="dcterms:W3CDTF">2022-07-20T17:10:05Z</dcterms:modified>
</cp:coreProperties>
</file>