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Trimestral\1er Trimestre\03. Reportes IMCO 1 Trimestre\04. Reportes Firmados y Antefirmados\"/>
    </mc:Choice>
  </mc:AlternateContent>
  <bookViews>
    <workbookView xWindow="0" yWindow="0" windowWidth="28800" windowHeight="12435"/>
  </bookViews>
  <sheets>
    <sheet name="II.1 EARI" sheetId="1" r:id="rId1"/>
  </sheets>
  <definedNames>
    <definedName name="_ftn1" localSheetId="0">'II.1 EARI'!#REF!</definedName>
    <definedName name="_ftn2" localSheetId="0">'II.1 EARI'!#REF!</definedName>
    <definedName name="_ftn3" localSheetId="0">'II.1 EARI'!#REF!</definedName>
    <definedName name="_ftnref1" localSheetId="0">'II.1 EARI'!#REF!</definedName>
    <definedName name="_ftnref2" localSheetId="0">'II.1 EARI'!#REF!</definedName>
    <definedName name="_ftnref3" localSheetId="0">'II.1 EARI'!#REF!</definedName>
    <definedName name="_xlnm.Print_Area" localSheetId="0">'II.1 EARI'!$B$2:$H$22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D19" i="1"/>
  <c r="D18" i="1"/>
  <c r="D17" i="1"/>
  <c r="H15" i="1"/>
  <c r="H14" i="1"/>
  <c r="H13" i="1"/>
  <c r="D12" i="1"/>
  <c r="H11" i="1"/>
  <c r="D11" i="1"/>
  <c r="G21" i="1"/>
  <c r="F21" i="1"/>
  <c r="D10" i="1"/>
  <c r="H10" i="1"/>
  <c r="C21" i="1" l="1"/>
  <c r="H19" i="1"/>
  <c r="D16" i="1"/>
  <c r="H18" i="1"/>
  <c r="H17" i="1"/>
  <c r="H16" i="1"/>
  <c r="D14" i="1"/>
  <c r="D15" i="1"/>
  <c r="H12" i="1"/>
  <c r="D13" i="1"/>
  <c r="H21" i="1" l="1"/>
  <c r="D21" i="1"/>
  <c r="E21" i="1" l="1"/>
</calcChain>
</file>

<file path=xl/sharedStrings.xml><?xml version="1.0" encoding="utf-8"?>
<sst xmlns="http://schemas.openxmlformats.org/spreadsheetml/2006/main" count="31" uniqueCount="31">
  <si>
    <t>GOBIERNO DEL ESTADO DE NUEVO LEÓN</t>
  </si>
  <si>
    <t>Estado Analítico de Ingresos</t>
  </si>
  <si>
    <t>Clasificación por Rubro de Ingresos</t>
  </si>
  <si>
    <t>Del 01 de enero al 31 de marzo del 2024</t>
  </si>
  <si>
    <t>En miles de pesos</t>
  </si>
  <si>
    <t>Ingreso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</si>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</sst>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quotePrefix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justify" vertical="center"/>
    </xf>
    <xf numFmtId="164" fontId="6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/>
    <xf numFmtId="164" fontId="5" fillId="0" borderId="1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66675</xdr:rowOff>
    </xdr:from>
    <xdr:to>
      <xdr:col>7</xdr:col>
      <xdr:colOff>669075</xdr:colOff>
      <xdr:row>5</xdr:row>
      <xdr:rowOff>21060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2476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tabSelected="1" zoomScale="115" zoomScaleNormal="115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8" width="12.7109375" style="1" customWidth="1"/>
    <col min="9" max="9" width="5.7109375" style="1" customWidth="1"/>
    <col min="10" max="10" width="16.85546875" style="1" bestFit="1" customWidth="1"/>
    <col min="11" max="11" width="15.7109375" style="1" bestFit="1" customWidth="1"/>
    <col min="12" max="12" width="16.85546875" style="1" bestFit="1" customWidth="1"/>
    <col min="13" max="15" width="15.7109375" style="1" bestFit="1" customWidth="1"/>
    <col min="16" max="16384" width="11.5703125" style="1"/>
  </cols>
  <sheetData>
    <row r="2" spans="2:8" ht="14.45" customHeight="1" x14ac:dyDescent="0.2">
      <c r="B2" s="20" t="s">
        <v>0</v>
      </c>
      <c r="C2" s="20"/>
      <c r="D2" s="20"/>
      <c r="E2" s="20"/>
      <c r="F2" s="20"/>
      <c r="G2" s="20"/>
      <c r="H2" s="20"/>
    </row>
    <row r="3" spans="2:8" ht="14.45" customHeight="1" x14ac:dyDescent="0.2">
      <c r="B3" s="21" t="s">
        <v>1</v>
      </c>
      <c r="C3" s="21"/>
      <c r="D3" s="21"/>
      <c r="E3" s="21"/>
      <c r="F3" s="21"/>
      <c r="G3" s="21"/>
      <c r="H3" s="21"/>
    </row>
    <row r="4" spans="2:8" ht="14.45" customHeight="1" x14ac:dyDescent="0.2">
      <c r="B4" s="21" t="s">
        <v>2</v>
      </c>
      <c r="C4" s="21"/>
      <c r="D4" s="21"/>
      <c r="E4" s="21"/>
      <c r="F4" s="21"/>
      <c r="G4" s="21"/>
      <c r="H4" s="21"/>
    </row>
    <row r="5" spans="2:8" ht="14.45" customHeight="1" x14ac:dyDescent="0.2">
      <c r="B5" s="22" t="s">
        <v>3</v>
      </c>
      <c r="C5" s="22"/>
      <c r="D5" s="22"/>
      <c r="E5" s="22"/>
      <c r="F5" s="22"/>
      <c r="G5" s="22"/>
      <c r="H5" s="22"/>
    </row>
    <row r="6" spans="2:8" ht="14.45" customHeight="1" x14ac:dyDescent="0.2">
      <c r="B6" s="23" t="s">
        <v>4</v>
      </c>
      <c r="C6" s="23"/>
      <c r="D6" s="23"/>
      <c r="E6" s="23"/>
      <c r="F6" s="23"/>
      <c r="G6" s="23"/>
      <c r="H6" s="23"/>
    </row>
    <row r="7" spans="2:8" ht="14.45" customHeight="1" x14ac:dyDescent="0.2">
      <c r="B7" s="2"/>
      <c r="C7" s="24" t="s">
        <v>5</v>
      </c>
      <c r="D7" s="24"/>
      <c r="E7" s="24"/>
      <c r="F7" s="24"/>
      <c r="G7" s="24"/>
      <c r="H7" s="25" t="s">
        <v>6</v>
      </c>
    </row>
    <row r="8" spans="2:8" ht="22.5" x14ac:dyDescent="0.2">
      <c r="B8" s="3" t="s">
        <v>7</v>
      </c>
      <c r="C8" s="4" t="s">
        <v>8</v>
      </c>
      <c r="D8" s="5" t="s">
        <v>9</v>
      </c>
      <c r="E8" s="4" t="s">
        <v>10</v>
      </c>
      <c r="F8" s="4" t="s">
        <v>11</v>
      </c>
      <c r="G8" s="4" t="s">
        <v>12</v>
      </c>
      <c r="H8" s="26"/>
    </row>
    <row r="9" spans="2:8" ht="14.45" customHeight="1" x14ac:dyDescent="0.2">
      <c r="B9" s="6"/>
      <c r="C9" s="7" t="s">
        <v>13</v>
      </c>
      <c r="D9" s="7" t="s">
        <v>14</v>
      </c>
      <c r="E9" s="8" t="s">
        <v>15</v>
      </c>
      <c r="F9" s="7" t="s">
        <v>16</v>
      </c>
      <c r="G9" s="7" t="s">
        <v>17</v>
      </c>
      <c r="H9" s="8" t="s">
        <v>18</v>
      </c>
    </row>
    <row r="10" spans="2:8" ht="14.45" customHeight="1" x14ac:dyDescent="0.2">
      <c r="B10" s="9" t="s">
        <v>19</v>
      </c>
      <c r="C10" s="10">
        <v>17717482.999859996</v>
      </c>
      <c r="D10" s="10">
        <f>E10-C10</f>
        <v>448477.31471000239</v>
      </c>
      <c r="E10" s="10">
        <v>18165960.314569999</v>
      </c>
      <c r="F10" s="10">
        <v>5124990.2679599999</v>
      </c>
      <c r="G10" s="10">
        <v>5124990.2679599999</v>
      </c>
      <c r="H10" s="10">
        <f>G10-C10</f>
        <v>-12592492.731899995</v>
      </c>
    </row>
    <row r="11" spans="2:8" ht="14.45" customHeight="1" x14ac:dyDescent="0.2">
      <c r="B11" s="9" t="s">
        <v>20</v>
      </c>
      <c r="C11" s="10">
        <v>0</v>
      </c>
      <c r="D11" s="10">
        <f t="shared" ref="D11:D19" si="0">E11-C11</f>
        <v>0</v>
      </c>
      <c r="E11" s="10">
        <v>0</v>
      </c>
      <c r="F11" s="10">
        <v>0</v>
      </c>
      <c r="G11" s="10">
        <v>0</v>
      </c>
      <c r="H11" s="10">
        <f t="shared" ref="H11:H22" si="1">G11-C11</f>
        <v>0</v>
      </c>
    </row>
    <row r="12" spans="2:8" ht="14.45" customHeight="1" x14ac:dyDescent="0.2">
      <c r="B12" s="9" t="s">
        <v>21</v>
      </c>
      <c r="C12" s="10">
        <v>0</v>
      </c>
      <c r="D12" s="10">
        <f t="shared" si="0"/>
        <v>0</v>
      </c>
      <c r="E12" s="10">
        <v>0</v>
      </c>
      <c r="F12" s="10">
        <v>0</v>
      </c>
      <c r="G12" s="10">
        <v>0</v>
      </c>
      <c r="H12" s="10">
        <f t="shared" si="1"/>
        <v>0</v>
      </c>
    </row>
    <row r="13" spans="2:8" ht="14.45" customHeight="1" x14ac:dyDescent="0.2">
      <c r="B13" s="9" t="s">
        <v>22</v>
      </c>
      <c r="C13" s="10">
        <v>2526993.0954499994</v>
      </c>
      <c r="D13" s="10">
        <f t="shared" si="0"/>
        <v>2884273.3211700018</v>
      </c>
      <c r="E13" s="10">
        <v>5411266.4166200012</v>
      </c>
      <c r="F13" s="10">
        <v>3526880.9123300002</v>
      </c>
      <c r="G13" s="10">
        <v>3526880.9123300002</v>
      </c>
      <c r="H13" s="10">
        <f t="shared" si="1"/>
        <v>999887.81688000076</v>
      </c>
    </row>
    <row r="14" spans="2:8" ht="14.45" customHeight="1" x14ac:dyDescent="0.2">
      <c r="B14" s="9" t="s">
        <v>23</v>
      </c>
      <c r="C14" s="10">
        <v>366534.38400000008</v>
      </c>
      <c r="D14" s="10">
        <f t="shared" si="0"/>
        <v>71784.825809999951</v>
      </c>
      <c r="E14" s="10">
        <v>438319.20981000003</v>
      </c>
      <c r="F14" s="10">
        <v>114477.45422999999</v>
      </c>
      <c r="G14" s="10">
        <v>114477.45422999999</v>
      </c>
      <c r="H14" s="10">
        <f t="shared" si="1"/>
        <v>-252056.9297700001</v>
      </c>
    </row>
    <row r="15" spans="2:8" ht="14.45" customHeight="1" x14ac:dyDescent="0.2">
      <c r="B15" s="9" t="s">
        <v>24</v>
      </c>
      <c r="C15" s="10">
        <v>7098536.2663500011</v>
      </c>
      <c r="D15" s="10">
        <f t="shared" si="0"/>
        <v>111082.39757000096</v>
      </c>
      <c r="E15" s="10">
        <v>7209618.6639200021</v>
      </c>
      <c r="F15" s="10">
        <v>2020849.5849599999</v>
      </c>
      <c r="G15" s="10">
        <v>2020849.5849599999</v>
      </c>
      <c r="H15" s="10">
        <f t="shared" si="1"/>
        <v>-5077686.6813900014</v>
      </c>
    </row>
    <row r="16" spans="2:8" ht="14.25" x14ac:dyDescent="0.2">
      <c r="B16" s="9" t="s">
        <v>25</v>
      </c>
      <c r="C16" s="10">
        <v>0</v>
      </c>
      <c r="D16" s="10">
        <f t="shared" si="0"/>
        <v>0</v>
      </c>
      <c r="E16" s="10">
        <v>0</v>
      </c>
      <c r="F16" s="10">
        <v>0</v>
      </c>
      <c r="G16" s="10">
        <v>0</v>
      </c>
      <c r="H16" s="10">
        <f t="shared" si="1"/>
        <v>0</v>
      </c>
    </row>
    <row r="17" spans="2:8" ht="22.5" x14ac:dyDescent="0.2">
      <c r="B17" s="9" t="s">
        <v>26</v>
      </c>
      <c r="C17" s="10">
        <v>102295260.80652998</v>
      </c>
      <c r="D17" s="10">
        <f t="shared" si="0"/>
        <v>7424441.9408700466</v>
      </c>
      <c r="E17" s="10">
        <v>109719702.74740003</v>
      </c>
      <c r="F17" s="10">
        <v>28031991.061220001</v>
      </c>
      <c r="G17" s="10">
        <v>28031991.061220001</v>
      </c>
      <c r="H17" s="10">
        <f t="shared" si="1"/>
        <v>-74263269.745309979</v>
      </c>
    </row>
    <row r="18" spans="2:8" ht="22.5" x14ac:dyDescent="0.2">
      <c r="B18" s="9" t="s">
        <v>27</v>
      </c>
      <c r="C18" s="10">
        <v>0</v>
      </c>
      <c r="D18" s="10">
        <f t="shared" si="0"/>
        <v>0</v>
      </c>
      <c r="E18" s="10">
        <v>0</v>
      </c>
      <c r="F18" s="10">
        <v>0</v>
      </c>
      <c r="G18" s="10">
        <v>0</v>
      </c>
      <c r="H18" s="10">
        <f t="shared" si="1"/>
        <v>0</v>
      </c>
    </row>
    <row r="19" spans="2:8" ht="14.45" customHeight="1" x14ac:dyDescent="0.2">
      <c r="B19" s="9" t="s">
        <v>28</v>
      </c>
      <c r="C19" s="10">
        <v>10032194.742959999</v>
      </c>
      <c r="D19" s="10">
        <f t="shared" si="0"/>
        <v>358333.89140000194</v>
      </c>
      <c r="E19" s="10">
        <v>10390528.63436</v>
      </c>
      <c r="F19" s="10">
        <v>5500000</v>
      </c>
      <c r="G19" s="10">
        <v>5500000</v>
      </c>
      <c r="H19" s="10">
        <f t="shared" si="1"/>
        <v>-4532194.7429599985</v>
      </c>
    </row>
    <row r="20" spans="2:8" ht="14.45" customHeight="1" x14ac:dyDescent="0.2">
      <c r="B20" s="11"/>
      <c r="C20" s="12"/>
      <c r="D20" s="12"/>
      <c r="E20" s="12"/>
      <c r="F20" s="12"/>
      <c r="G20" s="12"/>
      <c r="H20" s="12"/>
    </row>
    <row r="21" spans="2:8" ht="14.45" customHeight="1" x14ac:dyDescent="0.2">
      <c r="B21" s="13" t="s">
        <v>29</v>
      </c>
      <c r="C21" s="14">
        <f>SUM(C10:C19)</f>
        <v>140037002.29514998</v>
      </c>
      <c r="D21" s="14">
        <f t="shared" ref="D21:G21" si="2">SUM(D10:D19)</f>
        <v>11298393.691530053</v>
      </c>
      <c r="E21" s="14">
        <f t="shared" ref="E21" si="3">C21+D21</f>
        <v>151335395.98668003</v>
      </c>
      <c r="F21" s="14">
        <f t="shared" si="2"/>
        <v>44319189.280699998</v>
      </c>
      <c r="G21" s="14">
        <f t="shared" si="2"/>
        <v>44319189.280699998</v>
      </c>
      <c r="H21" s="17">
        <f>G21-C21</f>
        <v>-95717813.014449984</v>
      </c>
    </row>
    <row r="22" spans="2:8" ht="14.45" customHeight="1" x14ac:dyDescent="0.2">
      <c r="B22" s="15"/>
      <c r="C22" s="15"/>
      <c r="D22" s="15"/>
      <c r="E22" s="15"/>
      <c r="F22" s="19" t="s">
        <v>30</v>
      </c>
      <c r="G22" s="19"/>
      <c r="H22" s="18">
        <f t="shared" si="1"/>
        <v>0</v>
      </c>
    </row>
    <row r="39" spans="9:9" ht="14.45" customHeight="1" x14ac:dyDescent="0.2">
      <c r="I39" s="16"/>
    </row>
  </sheetData>
  <mergeCells count="9">
    <mergeCell ref="H21:H22"/>
    <mergeCell ref="F22:G22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II.1 EARI</vt:lpstr>
      <vt:lpstr>'II.1 EARI'!Área_de_impresión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Marlen Hernández</cp:lastModifiedBy>
  <dcterms:created xsi:type="dcterms:W3CDTF">2024-05-07T22:47:52Z</dcterms:created>
  <dcterms:modified xsi:type="dcterms:W3CDTF">2024-07-16T16:04:19Z</dcterms:modified>
</cp:coreProperties>
</file>