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1535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F21" i="1"/>
  <c r="D10" i="1"/>
  <c r="D21" i="1" s="1"/>
  <c r="C21" i="1"/>
  <c r="E21" i="1" s="1"/>
  <c r="G21" i="1" l="1"/>
  <c r="H21" i="1" s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<sst xmlns="http://schemas.openxmlformats.org/spreadsheetml/2006/main" count="31" uniqueCount="31">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</sst>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quotePrefix="1" applyFont="1"/>
    <xf numFmtId="0" fontId="7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justify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43" fontId="2" fillId="0" borderId="0" xfId="1" applyFont="1"/>
    <xf numFmtId="165" fontId="8" fillId="0" borderId="0" xfId="1" applyNumberFormat="1" applyFont="1"/>
    <xf numFmtId="0" fontId="7" fillId="0" borderId="0" xfId="0" applyFont="1"/>
    <xf numFmtId="164" fontId="6" fillId="0" borderId="1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showGridLines="0" tabSelected="1" zoomScale="115" zoomScaleNormal="115" zoomScaleSheetLayoutView="100" workbookViewId="0">
      <selection activeCell="B6" sqref="B6:H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4.45" customHeight="1" x14ac:dyDescent="0.2">
      <c r="B2" s="23" t="s">
        <v>0</v>
      </c>
      <c r="C2" s="23"/>
      <c r="D2" s="23"/>
      <c r="E2" s="23"/>
      <c r="F2" s="23"/>
      <c r="G2" s="23"/>
      <c r="H2" s="23"/>
    </row>
    <row r="3" spans="1:8" ht="14.45" customHeight="1" x14ac:dyDescent="0.2">
      <c r="B3" s="24" t="s">
        <v>1</v>
      </c>
      <c r="C3" s="24"/>
      <c r="D3" s="24"/>
      <c r="E3" s="24"/>
      <c r="F3" s="24"/>
      <c r="G3" s="24"/>
      <c r="H3" s="24"/>
    </row>
    <row r="4" spans="1:8" ht="14.45" customHeight="1" x14ac:dyDescent="0.2">
      <c r="B4" s="24" t="s">
        <v>2</v>
      </c>
      <c r="C4" s="24"/>
      <c r="D4" s="24"/>
      <c r="E4" s="24"/>
      <c r="F4" s="24"/>
      <c r="G4" s="24"/>
      <c r="H4" s="24"/>
    </row>
    <row r="5" spans="1:8" ht="14.45" customHeight="1" x14ac:dyDescent="0.2">
      <c r="B5" s="25" t="s">
        <v>30</v>
      </c>
      <c r="C5" s="25"/>
      <c r="D5" s="25"/>
      <c r="E5" s="25"/>
      <c r="F5" s="25"/>
      <c r="G5" s="25"/>
      <c r="H5" s="25"/>
    </row>
    <row r="6" spans="1:8" ht="14.45" customHeight="1" x14ac:dyDescent="0.2">
      <c r="B6" s="26" t="s">
        <v>3</v>
      </c>
      <c r="C6" s="26"/>
      <c r="D6" s="26"/>
      <c r="E6" s="26"/>
      <c r="F6" s="26"/>
      <c r="G6" s="26"/>
      <c r="H6" s="26"/>
    </row>
    <row r="7" spans="1:8" ht="14.45" customHeight="1" x14ac:dyDescent="0.2">
      <c r="B7" s="2"/>
      <c r="C7" s="27" t="s">
        <v>4</v>
      </c>
      <c r="D7" s="27"/>
      <c r="E7" s="27"/>
      <c r="F7" s="27"/>
      <c r="G7" s="27"/>
      <c r="H7" s="28" t="s">
        <v>5</v>
      </c>
    </row>
    <row r="8" spans="1:8" ht="22.5" x14ac:dyDescent="0.2">
      <c r="B8" s="3" t="s">
        <v>6</v>
      </c>
      <c r="C8" s="4" t="s">
        <v>7</v>
      </c>
      <c r="D8" s="5" t="s">
        <v>8</v>
      </c>
      <c r="E8" s="4" t="s">
        <v>9</v>
      </c>
      <c r="F8" s="4" t="s">
        <v>10</v>
      </c>
      <c r="G8" s="4" t="s">
        <v>11</v>
      </c>
      <c r="H8" s="29"/>
    </row>
    <row r="9" spans="1:8" ht="14.45" customHeight="1" x14ac:dyDescent="0.2">
      <c r="B9" s="6"/>
      <c r="C9" s="7" t="s">
        <v>12</v>
      </c>
      <c r="D9" s="7" t="s">
        <v>13</v>
      </c>
      <c r="E9" s="8" t="s">
        <v>14</v>
      </c>
      <c r="F9" s="7" t="s">
        <v>15</v>
      </c>
      <c r="G9" s="7" t="s">
        <v>16</v>
      </c>
      <c r="H9" s="8" t="s">
        <v>17</v>
      </c>
    </row>
    <row r="10" spans="1:8" ht="14.45" customHeight="1" x14ac:dyDescent="0.2">
      <c r="A10" s="9"/>
      <c r="B10" s="10" t="s">
        <v>18</v>
      </c>
      <c r="C10" s="11">
        <v>17717482.999859996</v>
      </c>
      <c r="D10" s="11">
        <f>E10-C10</f>
        <v>-46654.222349990159</v>
      </c>
      <c r="E10" s="11">
        <v>17670828.777510006</v>
      </c>
      <c r="F10" s="11">
        <v>4405746.13313</v>
      </c>
      <c r="G10" s="11">
        <v>4405746.13313</v>
      </c>
      <c r="H10" s="11">
        <f>G10-C10</f>
        <v>-13311736.866729997</v>
      </c>
    </row>
    <row r="11" spans="1:8" ht="14.45" customHeight="1" x14ac:dyDescent="0.2">
      <c r="A11" s="9"/>
      <c r="B11" s="10" t="s">
        <v>19</v>
      </c>
      <c r="C11" s="11">
        <v>0</v>
      </c>
      <c r="D11" s="11">
        <f t="shared" ref="D11:D19" si="0">E11-C11</f>
        <v>0</v>
      </c>
      <c r="E11" s="11">
        <v>0</v>
      </c>
      <c r="F11" s="11">
        <v>0</v>
      </c>
      <c r="G11" s="11">
        <v>0</v>
      </c>
      <c r="H11" s="11">
        <f t="shared" ref="H11:H22" si="1">G11-C11</f>
        <v>0</v>
      </c>
    </row>
    <row r="12" spans="1:8" ht="14.45" customHeight="1" x14ac:dyDescent="0.2">
      <c r="A12" s="9"/>
      <c r="B12" s="10" t="s">
        <v>20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  <c r="H12" s="11">
        <f t="shared" si="1"/>
        <v>0</v>
      </c>
    </row>
    <row r="13" spans="1:8" ht="14.45" customHeight="1" x14ac:dyDescent="0.2">
      <c r="A13" s="9"/>
      <c r="B13" s="10" t="s">
        <v>21</v>
      </c>
      <c r="C13" s="11">
        <v>2526993.0954499994</v>
      </c>
      <c r="D13" s="11">
        <f t="shared" si="0"/>
        <v>7203954.6694499999</v>
      </c>
      <c r="E13" s="11">
        <v>9730947.7648999989</v>
      </c>
      <c r="F13" s="11">
        <v>3676299.9828700009</v>
      </c>
      <c r="G13" s="11">
        <v>3676299.9828700009</v>
      </c>
      <c r="H13" s="11">
        <f t="shared" si="1"/>
        <v>1149306.8874200014</v>
      </c>
    </row>
    <row r="14" spans="1:8" ht="14.45" customHeight="1" x14ac:dyDescent="0.2">
      <c r="A14" s="9"/>
      <c r="B14" s="10" t="s">
        <v>22</v>
      </c>
      <c r="C14" s="11">
        <v>366534.38400000008</v>
      </c>
      <c r="D14" s="11">
        <f t="shared" si="0"/>
        <v>75552.528459999943</v>
      </c>
      <c r="E14" s="11">
        <v>442086.91246000002</v>
      </c>
      <c r="F14" s="11">
        <v>116261.03719</v>
      </c>
      <c r="G14" s="11">
        <v>116261.03719</v>
      </c>
      <c r="H14" s="11">
        <f t="shared" si="1"/>
        <v>-250273.34681000008</v>
      </c>
    </row>
    <row r="15" spans="1:8" ht="14.45" customHeight="1" x14ac:dyDescent="0.2">
      <c r="A15" s="9"/>
      <c r="B15" s="10" t="s">
        <v>23</v>
      </c>
      <c r="C15" s="11">
        <v>7098536.2663500011</v>
      </c>
      <c r="D15" s="11">
        <f t="shared" si="0"/>
        <v>-139069.83470000047</v>
      </c>
      <c r="E15" s="11">
        <v>6959466.4316500006</v>
      </c>
      <c r="F15" s="11">
        <v>1769175.3306100001</v>
      </c>
      <c r="G15" s="11">
        <v>1769175.3306100001</v>
      </c>
      <c r="H15" s="11">
        <f t="shared" si="1"/>
        <v>-5329360.9357400015</v>
      </c>
    </row>
    <row r="16" spans="1:8" ht="14.25" x14ac:dyDescent="0.2">
      <c r="A16" s="9"/>
      <c r="B16" s="10" t="s">
        <v>24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v>0</v>
      </c>
      <c r="H16" s="11">
        <f t="shared" si="1"/>
        <v>0</v>
      </c>
    </row>
    <row r="17" spans="1:8" ht="22.5" x14ac:dyDescent="0.2">
      <c r="A17" s="9"/>
      <c r="B17" s="10" t="s">
        <v>25</v>
      </c>
      <c r="C17" s="11">
        <v>102295260.80652998</v>
      </c>
      <c r="D17" s="11">
        <f t="shared" si="0"/>
        <v>1417053.8469800055</v>
      </c>
      <c r="E17" s="11">
        <v>103712314.65350999</v>
      </c>
      <c r="F17" s="11">
        <v>24558511.337209996</v>
      </c>
      <c r="G17" s="11">
        <v>24558511.337209996</v>
      </c>
      <c r="H17" s="11">
        <f t="shared" si="1"/>
        <v>-77736749.469319984</v>
      </c>
    </row>
    <row r="18" spans="1:8" ht="22.5" x14ac:dyDescent="0.2">
      <c r="A18" s="9"/>
      <c r="B18" s="10" t="s">
        <v>26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v>0</v>
      </c>
      <c r="H18" s="11">
        <f t="shared" si="1"/>
        <v>0</v>
      </c>
    </row>
    <row r="19" spans="1:8" ht="14.45" customHeight="1" x14ac:dyDescent="0.2">
      <c r="A19" s="9"/>
      <c r="B19" s="10" t="s">
        <v>27</v>
      </c>
      <c r="C19" s="11">
        <v>10032194.742959999</v>
      </c>
      <c r="D19" s="11">
        <f t="shared" si="0"/>
        <v>11932939.424200002</v>
      </c>
      <c r="E19" s="11">
        <v>21965134.167160001</v>
      </c>
      <c r="F19" s="11">
        <v>16785134.167160001</v>
      </c>
      <c r="G19" s="11">
        <v>16785134.167160001</v>
      </c>
      <c r="H19" s="11">
        <f t="shared" si="1"/>
        <v>6752939.4242000021</v>
      </c>
    </row>
    <row r="20" spans="1:8" ht="14.45" customHeight="1" x14ac:dyDescent="0.2">
      <c r="B20" s="12"/>
      <c r="C20" s="13"/>
      <c r="D20" s="13"/>
      <c r="E20" s="13"/>
      <c r="F20" s="13"/>
      <c r="G20" s="13"/>
      <c r="H20" s="13"/>
    </row>
    <row r="21" spans="1:8" ht="14.45" customHeight="1" x14ac:dyDescent="0.2">
      <c r="B21" s="14" t="s">
        <v>28</v>
      </c>
      <c r="C21" s="15">
        <f>SUM(C10:C19)</f>
        <v>140037002.29514998</v>
      </c>
      <c r="D21" s="15">
        <f t="shared" ref="D21:G21" si="2">SUM(D10:D19)</f>
        <v>20443776.412040018</v>
      </c>
      <c r="E21" s="15">
        <f t="shared" ref="E21" si="3">C21+D21</f>
        <v>160480778.70719001</v>
      </c>
      <c r="F21" s="15">
        <f t="shared" si="2"/>
        <v>51311127.988169998</v>
      </c>
      <c r="G21" s="15">
        <f t="shared" si="2"/>
        <v>51311127.988169998</v>
      </c>
      <c r="H21" s="20">
        <f>G21-C21</f>
        <v>-88725874.306979984</v>
      </c>
    </row>
    <row r="22" spans="1:8" ht="14.45" customHeight="1" x14ac:dyDescent="0.2">
      <c r="B22" s="16"/>
      <c r="C22" s="16"/>
      <c r="D22" s="16"/>
      <c r="E22" s="16"/>
      <c r="F22" s="22" t="s">
        <v>29</v>
      </c>
      <c r="G22" s="22"/>
      <c r="H22" s="21">
        <f t="shared" si="1"/>
        <v>0</v>
      </c>
    </row>
    <row r="25" spans="1:8" ht="14.45" customHeight="1" x14ac:dyDescent="0.2">
      <c r="F25" s="17"/>
    </row>
    <row r="26" spans="1:8" ht="14.45" customHeight="1" x14ac:dyDescent="0.2">
      <c r="C26" s="18"/>
      <c r="D26" s="18"/>
      <c r="E26" s="18"/>
      <c r="F26" s="18"/>
      <c r="G26" s="18"/>
      <c r="H26" s="18"/>
    </row>
    <row r="27" spans="1:8" ht="14.45" customHeight="1" x14ac:dyDescent="0.2">
      <c r="C27" s="18"/>
      <c r="D27" s="18"/>
      <c r="E27" s="18"/>
      <c r="F27" s="18"/>
      <c r="G27" s="18"/>
      <c r="H27" s="18"/>
    </row>
    <row r="39" spans="9:9" ht="14.45" customHeight="1" x14ac:dyDescent="0.2">
      <c r="I39" s="19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dcterms:created xsi:type="dcterms:W3CDTF">2023-05-04T17:42:25Z</dcterms:created>
  <dcterms:modified xsi:type="dcterms:W3CDTF">2023-05-04T17:49:43Z</dcterms:modified>
</cp:coreProperties>
</file>