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Procesos Financieros\1. Informes Financieros\2023\3T 2023\Endeudamiento e  Intereses\"/>
    </mc:Choice>
  </mc:AlternateContent>
  <xr:revisionPtr revIDLastSave="0" documentId="13_ncr:1_{F22A829E-E235-4360-B077-427592FDAF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I.9 EAEN " sheetId="1" r:id="rId1"/>
  </sheets>
  <definedNames>
    <definedName name="_xlnm._FilterDatabase" localSheetId="0" hidden="1">'II.9 EAEN '!$B$9:$E$91</definedName>
    <definedName name="_xlnm.Print_Area" localSheetId="0">'II.9 EAEN '!$B$2:$E$97</definedName>
    <definedName name="_xlnm.Print_Titles" localSheetId="0">'II.9 EAEN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1" l="1"/>
  <c r="D67" i="1"/>
  <c r="E62" i="1" l="1"/>
  <c r="E9" i="1" s="1"/>
  <c r="E91" i="1" s="1"/>
  <c r="E97" i="1" s="1"/>
  <c r="D9" i="1"/>
  <c r="D91" i="1" l="1"/>
  <c r="D97" i="1" l="1"/>
</calcChain>
</file>

<file path=xl/sharedStrings.xml><?xml version="1.0" encoding="utf-8"?>
<sst xmlns="http://schemas.openxmlformats.org/spreadsheetml/2006/main" count="175" uniqueCount="164">
  <si>
    <t>GOBIERNO DEL ESTADO DE NUEVO LEÓN</t>
  </si>
  <si>
    <t>En miles de pesos</t>
  </si>
  <si>
    <t>Identificación de Crédito o Instrumento</t>
  </si>
  <si>
    <t>Créditos Bancarios</t>
  </si>
  <si>
    <t>Otros Instrumentos de Deuda</t>
  </si>
  <si>
    <t>Total Otros Instrumentos de Deuda</t>
  </si>
  <si>
    <t>TOTAL</t>
  </si>
  <si>
    <t>Clave Inscripción RPU</t>
  </si>
  <si>
    <t>Devengado</t>
  </si>
  <si>
    <t>Pagado</t>
  </si>
  <si>
    <t>Intereses Largo Plazo</t>
  </si>
  <si>
    <t>Del 01 de enero al 30 de Septiembre 2023</t>
  </si>
  <si>
    <t>Azteca 608</t>
  </si>
  <si>
    <t>Azteca 621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</si>
  <si>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</si>
  <si>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</si>
  <si>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</si>
  <si>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</si>
  <si>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</si>
  <si>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</si>
  <si>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</si>
  <si>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</si>
  <si>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</si>
  <si>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</si>
  <si>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</si>
  <si>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</si>
  <si>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</si>
  <si>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</si>
  <si>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</si>
  <si>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</si>
  <si>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Banobras 611</t>
  </si>
  <si>
    <t>Banobras 613</t>
  </si>
  <si>
    <t>Banobras 614</t>
  </si>
  <si>
    <t>Banobras 623</t>
  </si>
  <si>
    <t>Banobras 624</t>
  </si>
  <si>
    <t>Banobras 639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</si>
  <si>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</si>
  <si>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</si>
  <si>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</si>
  <si>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</si>
  <si>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</si>
  <si>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</si>
  <si>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</si>
  <si>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Banorte 612</t>
  </si>
  <si>
    <t>Banorte 615</t>
  </si>
  <si>
    <t>Banorte 622</t>
  </si>
  <si>
    <t>Banorte 640</t>
  </si>
  <si>
    <t>BBVA 488</t>
  </si>
  <si>
    <t>BBVA 489</t>
  </si>
  <si>
    <t>BBVA 493</t>
  </si>
  <si>
    <t>BBVA 502</t>
  </si>
  <si>
    <t>BBVA 503</t>
  </si>
  <si>
    <t>BBVA 531</t>
  </si>
  <si>
    <t>BBVA 533</t>
  </si>
  <si>
    <t>BBVA 545</t>
  </si>
  <si>
    <t>BBVA 547</t>
  </si>
  <si>
    <t>BBVA 582</t>
  </si>
  <si>
    <t>BBVA 609</t>
  </si>
  <si>
    <t>BBVA 610</t>
  </si>
  <si>
    <t>BBVA 620</t>
  </si>
  <si>
    <t>Multiva 588</t>
  </si>
  <si>
    <t>Santander 490</t>
  </si>
  <si>
    <t>Santander 506</t>
  </si>
  <si>
    <t>Santander 521</t>
  </si>
  <si>
    <t>Santander 546</t>
  </si>
  <si>
    <t>Afirme 606</t>
  </si>
  <si>
    <t>Afirme 616</t>
  </si>
  <si>
    <t>Afirme 626</t>
  </si>
  <si>
    <t>Afirme 627</t>
  </si>
  <si>
    <t>Afirme 630</t>
  </si>
  <si>
    <t>Afirme 635</t>
  </si>
  <si>
    <t>Afirme 641</t>
  </si>
  <si>
    <t>Azteca 602</t>
  </si>
  <si>
    <t>Azteca 631</t>
  </si>
  <si>
    <t>Azteca 632</t>
  </si>
  <si>
    <t>Azteca 643</t>
  </si>
  <si>
    <t>Banorte 625</t>
  </si>
  <si>
    <t>Banorte 633</t>
  </si>
  <si>
    <t>Banorte 634</t>
  </si>
  <si>
    <t>Banorte 637</t>
  </si>
  <si>
    <t>Banorte 638</t>
  </si>
  <si>
    <t>BBVA 619</t>
  </si>
  <si>
    <t>BBVA 629</t>
  </si>
  <si>
    <t>Scotiabank 642</t>
  </si>
  <si>
    <t>P19-0622021</t>
  </si>
  <si>
    <t>P19-1022042</t>
  </si>
  <si>
    <t>Bajío 462</t>
  </si>
  <si>
    <t>P19-0217006</t>
  </si>
  <si>
    <t>Bajío 468</t>
  </si>
  <si>
    <t>P19-0217009</t>
  </si>
  <si>
    <t>Bajío 477</t>
  </si>
  <si>
    <t>P19-0517033</t>
  </si>
  <si>
    <t>Bajío 479</t>
  </si>
  <si>
    <t>019/2007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</si>
  <si>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</si>
  <si>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</si>
  <si>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</si>
  <si>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</si>
  <si>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</si>
  <si>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</si>
  <si>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</si>
  <si>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P19-0720073</t>
  </si>
  <si>
    <t>P19-0722027</t>
  </si>
  <si>
    <t>P19-1022037</t>
  </si>
  <si>
    <t>P19-1022038</t>
  </si>
  <si>
    <t>P19-0223008</t>
  </si>
  <si>
    <t>P19-0223007</t>
  </si>
  <si>
    <t>P19-1218134</t>
  </si>
  <si>
    <t>P19-0521016</t>
  </si>
  <si>
    <t>P19-0521017</t>
  </si>
  <si>
    <t>P19-0721030</t>
  </si>
  <si>
    <t>P19-0721031</t>
  </si>
  <si>
    <t>P19-0622022</t>
  </si>
  <si>
    <t>P19-1022036</t>
  </si>
  <si>
    <t>P19-0223006</t>
  </si>
  <si>
    <t>P19-0423023</t>
  </si>
  <si>
    <t>P19-0318019</t>
  </si>
  <si>
    <t>P19-0318018</t>
  </si>
  <si>
    <t>P19-1117116</t>
  </si>
  <si>
    <t>P19-0518053</t>
  </si>
  <si>
    <t>P19-0518054</t>
  </si>
  <si>
    <t>P19-0719013</t>
  </si>
  <si>
    <t>P19-1019048</t>
  </si>
  <si>
    <t>P19-0120001</t>
  </si>
  <si>
    <t>P19-0420040</t>
  </si>
  <si>
    <t>P19-0421012</t>
  </si>
  <si>
    <t>P19-0422015</t>
  </si>
  <si>
    <t>P19-0422016</t>
  </si>
  <si>
    <t>P19-1022039</t>
  </si>
  <si>
    <t>P19-1221047</t>
  </si>
  <si>
    <t>P19-0418022</t>
  </si>
  <si>
    <t>P19-1118113</t>
  </si>
  <si>
    <t>P19-0520042</t>
  </si>
  <si>
    <t>P19-0723030</t>
  </si>
  <si>
    <t>Q19-0322077</t>
  </si>
  <si>
    <t>Q19-0822100</t>
  </si>
  <si>
    <t>Q19-1122142</t>
  </si>
  <si>
    <t>Q19-0123007</t>
  </si>
  <si>
    <t>Q19-0223028</t>
  </si>
  <si>
    <t>Q19-0323045</t>
  </si>
  <si>
    <t>Q19-0523068</t>
  </si>
  <si>
    <t>Q19-0322073</t>
  </si>
  <si>
    <t>Q19-0223029</t>
  </si>
  <si>
    <t>Q19-0223030</t>
  </si>
  <si>
    <t>Q19-0523069</t>
  </si>
  <si>
    <t>Q19-1122141</t>
  </si>
  <si>
    <t>Q19-0223032</t>
  </si>
  <si>
    <t>Q19-0223031</t>
  </si>
  <si>
    <t>Q19-0323047</t>
  </si>
  <si>
    <t>Q19-0523067</t>
  </si>
  <si>
    <t>Q19-1022130</t>
  </si>
  <si>
    <t>Q19-0123006</t>
  </si>
  <si>
    <t>HSBC 617</t>
  </si>
  <si>
    <t>Q19-0822105</t>
  </si>
  <si>
    <t>HSBC 628</t>
  </si>
  <si>
    <t>Q19-0123005</t>
  </si>
  <si>
    <t>HSBC 636</t>
  </si>
  <si>
    <t>Q19-0323046</t>
  </si>
  <si>
    <t>HSBC 644</t>
  </si>
  <si>
    <t>Q19-0523071</t>
  </si>
  <si>
    <t>Q19-0523070</t>
  </si>
  <si>
    <t>Intereses de la Deuda</t>
  </si>
  <si>
    <t>Intereses Corto Plazo</t>
  </si>
  <si>
    <t>Total de Intereses de Créditos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</si>
</sst>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1" fillId="4" borderId="0" xfId="0" applyFont="1" applyFill="1"/>
    <xf numFmtId="0" fontId="6" fillId="4" borderId="1" xfId="0" quotePrefix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6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justify"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/>
    <xf numFmtId="3" fontId="5" fillId="3" borderId="1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3" fontId="1" fillId="0" borderId="0" xfId="1" applyNumberFormat="1" applyFont="1"/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729615</xdr:colOff>
      <xdr:row>1</xdr:row>
      <xdr:rowOff>11430</xdr:rowOff>
    </xdr:from>
    <xdr:to>
      <xdr:col>4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02"/>
  <sheetViews>
    <sheetView showGridLines="0" tabSelected="1" topLeftCell="A73" zoomScale="115" zoomScaleNormal="115" zoomScaleSheetLayoutView="130" workbookViewId="0">
      <selection activeCell="E91" sqref="E91"/>
    </sheetView>
  </sheetViews>
  <sheetFormatPr baseColWidth="10" defaultColWidth="11.5703125" defaultRowHeight="14.45" customHeight="1" x14ac:dyDescent="0.2"/>
  <cols>
    <col min="1" max="1" width="5.7109375" style="1" customWidth="1"/>
    <col min="2" max="2" width="33.7109375" style="1" customWidth="1"/>
    <col min="3" max="3" width="16.7109375" style="1" customWidth="1"/>
    <col min="4" max="5" width="19.7109375" style="22" customWidth="1"/>
    <col min="6" max="16384" width="11.5703125" style="1"/>
  </cols>
  <sheetData>
    <row r="2" spans="2:5" ht="14.45" customHeight="1" x14ac:dyDescent="0.2">
      <c r="B2" s="27" t="s">
        <v>0</v>
      </c>
      <c r="C2" s="28"/>
      <c r="D2" s="28"/>
      <c r="E2" s="29"/>
    </row>
    <row r="3" spans="2:5" ht="14.45" customHeight="1" x14ac:dyDescent="0.2">
      <c r="B3" s="30" t="s">
        <v>161</v>
      </c>
      <c r="C3" s="31"/>
      <c r="D3" s="31"/>
      <c r="E3" s="32"/>
    </row>
    <row r="4" spans="2:5" ht="14.45" customHeight="1" x14ac:dyDescent="0.2">
      <c r="B4" s="33" t="s">
        <v>11</v>
      </c>
      <c r="C4" s="34"/>
      <c r="D4" s="34"/>
      <c r="E4" s="35"/>
    </row>
    <row r="5" spans="2:5" ht="14.45" customHeight="1" x14ac:dyDescent="0.2">
      <c r="B5" s="36" t="s">
        <v>1</v>
      </c>
      <c r="C5" s="37"/>
      <c r="D5" s="37"/>
      <c r="E5" s="38"/>
    </row>
    <row r="6" spans="2:5" ht="14.45" customHeight="1" x14ac:dyDescent="0.2">
      <c r="B6" s="39"/>
      <c r="C6" s="39"/>
      <c r="D6" s="39"/>
      <c r="E6" s="39"/>
    </row>
    <row r="7" spans="2:5" ht="14.45" customHeight="1" x14ac:dyDescent="0.2">
      <c r="B7" s="11" t="s">
        <v>2</v>
      </c>
      <c r="C7" s="11" t="s">
        <v>7</v>
      </c>
      <c r="D7" s="13" t="s">
        <v>8</v>
      </c>
      <c r="E7" s="13" t="s">
        <v>9</v>
      </c>
    </row>
    <row r="8" spans="2:5" ht="14.45" customHeight="1" x14ac:dyDescent="0.2">
      <c r="B8" s="26" t="s">
        <v>3</v>
      </c>
      <c r="C8" s="26"/>
      <c r="D8" s="26"/>
      <c r="E8" s="26"/>
    </row>
    <row r="9" spans="2:5" ht="14.45" customHeight="1" x14ac:dyDescent="0.2">
      <c r="B9" s="10" t="s">
        <v>10</v>
      </c>
      <c r="C9" s="5"/>
      <c r="D9" s="14">
        <f>SUM(D10:D66)</f>
        <v>5491080.3821783345</v>
      </c>
      <c r="E9" s="14">
        <f>SUM(E10:E66)</f>
        <v>5491080.3821783345</v>
      </c>
    </row>
    <row r="10" spans="2:5" s="8" customFormat="1" ht="14.45" customHeight="1" x14ac:dyDescent="0.2">
      <c r="B10" s="7" t="s">
        <v>12</v>
      </c>
      <c r="C10" s="9" t="s">
        <v>84</v>
      </c>
      <c r="D10" s="15">
        <v>44501.953229999999</v>
      </c>
      <c r="E10" s="16">
        <v>44501.953229999999</v>
      </c>
    </row>
    <row r="11" spans="2:5" s="8" customFormat="1" ht="14.45" customHeight="1" x14ac:dyDescent="0.2">
      <c r="B11" s="7" t="s">
        <v>13</v>
      </c>
      <c r="C11" s="9" t="s">
        <v>85</v>
      </c>
      <c r="D11" s="15">
        <v>21460.666649999999</v>
      </c>
      <c r="E11" s="16">
        <v>21460.666649999999</v>
      </c>
    </row>
    <row r="12" spans="2:5" s="8" customFormat="1" ht="14.45" customHeight="1" x14ac:dyDescent="0.2">
      <c r="B12" s="7" t="s">
        <v>86</v>
      </c>
      <c r="C12" s="9" t="s">
        <v>87</v>
      </c>
      <c r="D12" s="15">
        <v>87463.635589999991</v>
      </c>
      <c r="E12" s="16">
        <v>87463.635589999991</v>
      </c>
    </row>
    <row r="13" spans="2:5" s="8" customFormat="1" ht="14.45" customHeight="1" x14ac:dyDescent="0.2">
      <c r="B13" s="7" t="s">
        <v>88</v>
      </c>
      <c r="C13" s="9" t="s">
        <v>89</v>
      </c>
      <c r="D13" s="15">
        <v>40882.414229999988</v>
      </c>
      <c r="E13" s="16">
        <v>40882.414229999988</v>
      </c>
    </row>
    <row r="14" spans="2:5" s="8" customFormat="1" ht="14.45" customHeight="1" x14ac:dyDescent="0.2">
      <c r="B14" s="7" t="s">
        <v>90</v>
      </c>
      <c r="C14" s="9" t="s">
        <v>91</v>
      </c>
      <c r="D14" s="15">
        <v>21858.436080000003</v>
      </c>
      <c r="E14" s="16">
        <v>21858.436080000003</v>
      </c>
    </row>
    <row r="15" spans="2:5" s="8" customFormat="1" ht="14.45" customHeight="1" x14ac:dyDescent="0.2">
      <c r="B15" s="7" t="s">
        <v>92</v>
      </c>
      <c r="C15" s="9" t="s">
        <v>91</v>
      </c>
      <c r="D15" s="15">
        <v>9939.7283299999999</v>
      </c>
      <c r="E15" s="16">
        <v>9939.7283299999999</v>
      </c>
    </row>
    <row r="16" spans="2:5" s="8" customFormat="1" ht="14.45" customHeight="1" x14ac:dyDescent="0.2">
      <c r="B16" s="7" t="s">
        <v>14</v>
      </c>
      <c r="C16" s="9" t="s">
        <v>93</v>
      </c>
      <c r="D16" s="15">
        <v>74752.462200000009</v>
      </c>
      <c r="E16" s="16">
        <v>74752.462200000009</v>
      </c>
    </row>
    <row r="17" spans="2:5" s="8" customFormat="1" ht="14.45" customHeight="1" x14ac:dyDescent="0.2">
      <c r="B17" s="7" t="s">
        <v>15</v>
      </c>
      <c r="C17" s="9" t="s">
        <v>94</v>
      </c>
      <c r="D17" s="15">
        <v>19503.618710000002</v>
      </c>
      <c r="E17" s="16">
        <v>19503.618710000002</v>
      </c>
    </row>
    <row r="18" spans="2:5" s="8" customFormat="1" ht="14.45" customHeight="1" x14ac:dyDescent="0.2">
      <c r="B18" s="7" t="s">
        <v>16</v>
      </c>
      <c r="C18" s="9" t="s">
        <v>95</v>
      </c>
      <c r="D18" s="15">
        <v>19818.61779</v>
      </c>
      <c r="E18" s="16">
        <v>19818.61779</v>
      </c>
    </row>
    <row r="19" spans="2:5" s="8" customFormat="1" ht="14.45" customHeight="1" x14ac:dyDescent="0.2">
      <c r="B19" s="7" t="s">
        <v>17</v>
      </c>
      <c r="C19" s="9" t="s">
        <v>96</v>
      </c>
      <c r="D19" s="15">
        <v>37669.536100000005</v>
      </c>
      <c r="E19" s="16">
        <v>37669.536100000005</v>
      </c>
    </row>
    <row r="20" spans="2:5" s="8" customFormat="1" ht="14.45" customHeight="1" x14ac:dyDescent="0.2">
      <c r="B20" s="7" t="s">
        <v>18</v>
      </c>
      <c r="C20" s="9" t="s">
        <v>95</v>
      </c>
      <c r="D20" s="15">
        <v>8433.0634000000009</v>
      </c>
      <c r="E20" s="16">
        <v>8433.0634000000009</v>
      </c>
    </row>
    <row r="21" spans="2:5" s="8" customFormat="1" ht="14.45" customHeight="1" x14ac:dyDescent="0.2">
      <c r="B21" s="7" t="s">
        <v>19</v>
      </c>
      <c r="C21" s="9" t="s">
        <v>97</v>
      </c>
      <c r="D21" s="15">
        <v>17088.314409999999</v>
      </c>
      <c r="E21" s="16">
        <v>17088.314409999999</v>
      </c>
    </row>
    <row r="22" spans="2:5" s="8" customFormat="1" ht="14.45" customHeight="1" x14ac:dyDescent="0.2">
      <c r="B22" s="7" t="s">
        <v>20</v>
      </c>
      <c r="C22" s="9" t="s">
        <v>97</v>
      </c>
      <c r="D22" s="15">
        <v>10086.49041</v>
      </c>
      <c r="E22" s="16">
        <v>10086.49041</v>
      </c>
    </row>
    <row r="23" spans="2:5" s="8" customFormat="1" ht="14.45" customHeight="1" x14ac:dyDescent="0.2">
      <c r="B23" s="7" t="s">
        <v>21</v>
      </c>
      <c r="C23" s="9" t="s">
        <v>97</v>
      </c>
      <c r="D23" s="15">
        <v>1007.72799</v>
      </c>
      <c r="E23" s="16">
        <v>1007.72799</v>
      </c>
    </row>
    <row r="24" spans="2:5" s="8" customFormat="1" ht="14.45" customHeight="1" x14ac:dyDescent="0.2">
      <c r="B24" s="7" t="s">
        <v>22</v>
      </c>
      <c r="C24" s="9" t="s">
        <v>98</v>
      </c>
      <c r="D24" s="15">
        <v>23375.359709999997</v>
      </c>
      <c r="E24" s="16">
        <v>23375.359709999997</v>
      </c>
    </row>
    <row r="25" spans="2:5" s="8" customFormat="1" ht="14.45" customHeight="1" x14ac:dyDescent="0.2">
      <c r="B25" s="7" t="s">
        <v>23</v>
      </c>
      <c r="C25" s="9" t="s">
        <v>97</v>
      </c>
      <c r="D25" s="15">
        <v>32917.331610000001</v>
      </c>
      <c r="E25" s="16">
        <v>32917.331610000001</v>
      </c>
    </row>
    <row r="26" spans="2:5" s="8" customFormat="1" ht="14.45" customHeight="1" x14ac:dyDescent="0.2">
      <c r="B26" s="7" t="s">
        <v>24</v>
      </c>
      <c r="C26" s="9" t="s">
        <v>97</v>
      </c>
      <c r="D26" s="15">
        <v>7863.0315899999996</v>
      </c>
      <c r="E26" s="16">
        <v>7863.0315899999996</v>
      </c>
    </row>
    <row r="27" spans="2:5" s="8" customFormat="1" ht="14.45" customHeight="1" x14ac:dyDescent="0.2">
      <c r="B27" s="7" t="s">
        <v>25</v>
      </c>
      <c r="C27" s="9" t="s">
        <v>99</v>
      </c>
      <c r="D27" s="15">
        <v>29908.782369999997</v>
      </c>
      <c r="E27" s="16">
        <v>29908.782369999997</v>
      </c>
    </row>
    <row r="28" spans="2:5" s="8" customFormat="1" ht="14.45" customHeight="1" x14ac:dyDescent="0.2">
      <c r="B28" s="7" t="s">
        <v>26</v>
      </c>
      <c r="C28" s="9" t="s">
        <v>100</v>
      </c>
      <c r="D28" s="15">
        <v>45338.91317</v>
      </c>
      <c r="E28" s="16">
        <v>45338.91317</v>
      </c>
    </row>
    <row r="29" spans="2:5" s="8" customFormat="1" ht="14.45" customHeight="1" x14ac:dyDescent="0.2">
      <c r="B29" s="7" t="s">
        <v>27</v>
      </c>
      <c r="C29" s="9" t="s">
        <v>101</v>
      </c>
      <c r="D29" s="15">
        <v>121119.79122</v>
      </c>
      <c r="E29" s="16">
        <v>121119.79122</v>
      </c>
    </row>
    <row r="30" spans="2:5" s="8" customFormat="1" ht="14.45" customHeight="1" x14ac:dyDescent="0.2">
      <c r="B30" s="7" t="s">
        <v>28</v>
      </c>
      <c r="C30" s="9" t="s">
        <v>99</v>
      </c>
      <c r="D30" s="15">
        <v>39164.526549999995</v>
      </c>
      <c r="E30" s="16">
        <v>39164.526549999995</v>
      </c>
    </row>
    <row r="31" spans="2:5" s="8" customFormat="1" ht="14.45" customHeight="1" x14ac:dyDescent="0.2">
      <c r="B31" s="7" t="s">
        <v>29</v>
      </c>
      <c r="C31" s="9" t="s">
        <v>100</v>
      </c>
      <c r="D31" s="15">
        <v>15330.29788</v>
      </c>
      <c r="E31" s="16">
        <v>15330.29788</v>
      </c>
    </row>
    <row r="32" spans="2:5" s="8" customFormat="1" ht="14.45" customHeight="1" x14ac:dyDescent="0.2">
      <c r="B32" s="7" t="s">
        <v>30</v>
      </c>
      <c r="C32" s="9" t="s">
        <v>102</v>
      </c>
      <c r="D32" s="15">
        <v>660265.61465</v>
      </c>
      <c r="E32" s="16">
        <v>660265.61465</v>
      </c>
    </row>
    <row r="33" spans="2:5" s="8" customFormat="1" ht="14.45" customHeight="1" x14ac:dyDescent="0.2">
      <c r="B33" s="7" t="s">
        <v>31</v>
      </c>
      <c r="C33" s="9" t="s">
        <v>103</v>
      </c>
      <c r="D33" s="15">
        <v>269489.06660999998</v>
      </c>
      <c r="E33" s="16">
        <v>269489.06660999998</v>
      </c>
    </row>
    <row r="34" spans="2:5" s="8" customFormat="1" ht="14.45" customHeight="1" x14ac:dyDescent="0.2">
      <c r="B34" s="7" t="s">
        <v>32</v>
      </c>
      <c r="C34" s="9" t="s">
        <v>104</v>
      </c>
      <c r="D34" s="15">
        <v>67976.845379999999</v>
      </c>
      <c r="E34" s="16">
        <v>67976.845379999999</v>
      </c>
    </row>
    <row r="35" spans="2:5" s="8" customFormat="1" ht="14.45" customHeight="1" x14ac:dyDescent="0.2">
      <c r="B35" s="7" t="s">
        <v>33</v>
      </c>
      <c r="C35" s="9" t="s">
        <v>105</v>
      </c>
      <c r="D35" s="15">
        <v>104341.10814999999</v>
      </c>
      <c r="E35" s="16">
        <v>104341.10814999999</v>
      </c>
    </row>
    <row r="36" spans="2:5" s="8" customFormat="1" ht="14.45" customHeight="1" x14ac:dyDescent="0.2">
      <c r="B36" s="7" t="s">
        <v>34</v>
      </c>
      <c r="C36" s="9" t="s">
        <v>106</v>
      </c>
      <c r="D36" s="15">
        <v>786010.14445999998</v>
      </c>
      <c r="E36" s="16">
        <v>786010.14445999998</v>
      </c>
    </row>
    <row r="37" spans="2:5" s="8" customFormat="1" ht="14.45" customHeight="1" x14ac:dyDescent="0.2">
      <c r="B37" s="7" t="s">
        <v>35</v>
      </c>
      <c r="C37" s="9" t="s">
        <v>133</v>
      </c>
      <c r="D37" s="15">
        <v>16835.329879999998</v>
      </c>
      <c r="E37" s="16">
        <v>16835.329879999998</v>
      </c>
    </row>
    <row r="38" spans="2:5" s="8" customFormat="1" ht="14.45" customHeight="1" x14ac:dyDescent="0.2">
      <c r="B38" s="7" t="s">
        <v>36</v>
      </c>
      <c r="C38" s="9" t="s">
        <v>107</v>
      </c>
      <c r="D38" s="15">
        <v>9244.7271700000001</v>
      </c>
      <c r="E38" s="16">
        <v>9244.7271700000001</v>
      </c>
    </row>
    <row r="39" spans="2:5" s="8" customFormat="1" ht="14.45" customHeight="1" x14ac:dyDescent="0.2">
      <c r="B39" s="7" t="s">
        <v>37</v>
      </c>
      <c r="C39" s="9" t="s">
        <v>107</v>
      </c>
      <c r="D39" s="15">
        <v>5777.9544900000001</v>
      </c>
      <c r="E39" s="16">
        <v>5777.9544900000001</v>
      </c>
    </row>
    <row r="40" spans="2:5" s="8" customFormat="1" ht="14.45" customHeight="1" x14ac:dyDescent="0.2">
      <c r="B40" s="7" t="s">
        <v>38</v>
      </c>
      <c r="C40" s="9" t="s">
        <v>107</v>
      </c>
      <c r="D40" s="15">
        <v>1925.9848300000001</v>
      </c>
      <c r="E40" s="16">
        <v>1925.9848300000001</v>
      </c>
    </row>
    <row r="41" spans="2:5" s="8" customFormat="1" ht="14.45" customHeight="1" x14ac:dyDescent="0.2">
      <c r="B41" s="7" t="s">
        <v>39</v>
      </c>
      <c r="C41" s="9" t="s">
        <v>108</v>
      </c>
      <c r="D41" s="15">
        <v>10145.361429999999</v>
      </c>
      <c r="E41" s="16">
        <v>10145.361429999999</v>
      </c>
    </row>
    <row r="42" spans="2:5" s="8" customFormat="1" ht="14.45" customHeight="1" x14ac:dyDescent="0.2">
      <c r="B42" s="7" t="s">
        <v>40</v>
      </c>
      <c r="C42" s="9" t="s">
        <v>109</v>
      </c>
      <c r="D42" s="15">
        <v>10449.63184</v>
      </c>
      <c r="E42" s="16">
        <v>10449.63184</v>
      </c>
    </row>
    <row r="43" spans="2:5" s="8" customFormat="1" ht="14.45" customHeight="1" x14ac:dyDescent="0.2">
      <c r="B43" s="7" t="s">
        <v>41</v>
      </c>
      <c r="C43" s="9" t="s">
        <v>110</v>
      </c>
      <c r="D43" s="15">
        <v>10450.501190000001</v>
      </c>
      <c r="E43" s="16">
        <v>10450.501190000001</v>
      </c>
    </row>
    <row r="44" spans="2:5" s="8" customFormat="1" ht="14.45" customHeight="1" x14ac:dyDescent="0.2">
      <c r="B44" s="7" t="s">
        <v>42</v>
      </c>
      <c r="C44" s="9" t="s">
        <v>111</v>
      </c>
      <c r="D44" s="15">
        <v>9823.4711200000002</v>
      </c>
      <c r="E44" s="16">
        <v>9823.4711200000002</v>
      </c>
    </row>
    <row r="45" spans="2:5" s="8" customFormat="1" ht="14.45" customHeight="1" x14ac:dyDescent="0.2">
      <c r="B45" s="7" t="s">
        <v>43</v>
      </c>
      <c r="C45" s="9" t="s">
        <v>112</v>
      </c>
      <c r="D45" s="15">
        <v>22705.4136</v>
      </c>
      <c r="E45" s="16">
        <v>22705.4136</v>
      </c>
    </row>
    <row r="46" spans="2:5" s="8" customFormat="1" ht="14.45" customHeight="1" x14ac:dyDescent="0.2">
      <c r="B46" s="7" t="s">
        <v>44</v>
      </c>
      <c r="C46" s="9" t="s">
        <v>113</v>
      </c>
      <c r="D46" s="15">
        <v>730279.79230000009</v>
      </c>
      <c r="E46" s="16">
        <v>730279.79230000009</v>
      </c>
    </row>
    <row r="47" spans="2:5" s="8" customFormat="1" ht="14.45" customHeight="1" x14ac:dyDescent="0.2">
      <c r="B47" s="7" t="s">
        <v>45</v>
      </c>
      <c r="C47" s="9" t="s">
        <v>114</v>
      </c>
      <c r="D47" s="15">
        <v>88211.797720000002</v>
      </c>
      <c r="E47" s="16">
        <v>88211.797720000002</v>
      </c>
    </row>
    <row r="48" spans="2:5" s="8" customFormat="1" ht="14.45" customHeight="1" x14ac:dyDescent="0.2">
      <c r="B48" s="7" t="s">
        <v>46</v>
      </c>
      <c r="C48" s="9" t="s">
        <v>115</v>
      </c>
      <c r="D48" s="15">
        <v>96414.602510000012</v>
      </c>
      <c r="E48" s="16">
        <v>96414.602510000012</v>
      </c>
    </row>
    <row r="49" spans="2:5" s="8" customFormat="1" ht="14.45" customHeight="1" x14ac:dyDescent="0.2">
      <c r="B49" s="7" t="s">
        <v>47</v>
      </c>
      <c r="C49" s="9" t="s">
        <v>116</v>
      </c>
      <c r="D49" s="15">
        <v>58129.94601</v>
      </c>
      <c r="E49" s="16">
        <v>58129.94601</v>
      </c>
    </row>
    <row r="50" spans="2:5" s="8" customFormat="1" ht="14.45" customHeight="1" x14ac:dyDescent="0.2">
      <c r="B50" s="7" t="s">
        <v>48</v>
      </c>
      <c r="C50" s="9" t="s">
        <v>117</v>
      </c>
      <c r="D50" s="15">
        <v>165778.23011999999</v>
      </c>
      <c r="E50" s="16">
        <v>165778.23011999999</v>
      </c>
    </row>
    <row r="51" spans="2:5" s="8" customFormat="1" ht="14.45" customHeight="1" x14ac:dyDescent="0.2">
      <c r="B51" s="7" t="s">
        <v>49</v>
      </c>
      <c r="C51" s="9" t="s">
        <v>118</v>
      </c>
      <c r="D51" s="15">
        <v>109337.52111</v>
      </c>
      <c r="E51" s="16">
        <v>109337.52111</v>
      </c>
    </row>
    <row r="52" spans="2:5" s="8" customFormat="1" ht="14.45" customHeight="1" x14ac:dyDescent="0.2">
      <c r="B52" s="7" t="s">
        <v>50</v>
      </c>
      <c r="C52" s="9" t="s">
        <v>119</v>
      </c>
      <c r="D52" s="15">
        <v>41458.01629</v>
      </c>
      <c r="E52" s="16">
        <v>41458.01629</v>
      </c>
    </row>
    <row r="53" spans="2:5" s="8" customFormat="1" ht="14.45" customHeight="1" x14ac:dyDescent="0.2">
      <c r="B53" s="7" t="s">
        <v>51</v>
      </c>
      <c r="C53" s="9" t="s">
        <v>120</v>
      </c>
      <c r="D53" s="15">
        <v>57834.055239999994</v>
      </c>
      <c r="E53" s="16">
        <v>57834.055239999994</v>
      </c>
    </row>
    <row r="54" spans="2:5" s="8" customFormat="1" ht="14.45" customHeight="1" x14ac:dyDescent="0.2">
      <c r="B54" s="7" t="s">
        <v>52</v>
      </c>
      <c r="C54" s="9" t="s">
        <v>121</v>
      </c>
      <c r="D54" s="15">
        <v>107999.22743000001</v>
      </c>
      <c r="E54" s="16">
        <v>107999.22743000001</v>
      </c>
    </row>
    <row r="55" spans="2:5" s="8" customFormat="1" ht="14.45" customHeight="1" x14ac:dyDescent="0.2">
      <c r="B55" s="7" t="s">
        <v>53</v>
      </c>
      <c r="C55" s="9" t="s">
        <v>122</v>
      </c>
      <c r="D55" s="15">
        <v>65118.572900000006</v>
      </c>
      <c r="E55" s="16">
        <v>65118.572900000006</v>
      </c>
    </row>
    <row r="56" spans="2:5" s="8" customFormat="1" ht="14.45" customHeight="1" x14ac:dyDescent="0.2">
      <c r="B56" s="7" t="s">
        <v>54</v>
      </c>
      <c r="C56" s="9" t="s">
        <v>123</v>
      </c>
      <c r="D56" s="15">
        <v>43565.106240000001</v>
      </c>
      <c r="E56" s="16">
        <v>43565.106240000001</v>
      </c>
    </row>
    <row r="57" spans="2:5" s="8" customFormat="1" ht="14.45" customHeight="1" x14ac:dyDescent="0.2">
      <c r="B57" s="7" t="s">
        <v>55</v>
      </c>
      <c r="C57" s="9" t="s">
        <v>124</v>
      </c>
      <c r="D57" s="15">
        <v>129212.27959000001</v>
      </c>
      <c r="E57" s="16">
        <v>129212.27959000001</v>
      </c>
    </row>
    <row r="58" spans="2:5" s="8" customFormat="1" ht="14.45" customHeight="1" x14ac:dyDescent="0.2">
      <c r="B58" s="7" t="s">
        <v>56</v>
      </c>
      <c r="C58" s="9" t="s">
        <v>125</v>
      </c>
      <c r="D58" s="15">
        <v>89190.374130000011</v>
      </c>
      <c r="E58" s="16">
        <v>89190.374130000011</v>
      </c>
    </row>
    <row r="59" spans="2:5" s="8" customFormat="1" ht="14.45" customHeight="1" x14ac:dyDescent="0.2">
      <c r="B59" s="7" t="s">
        <v>57</v>
      </c>
      <c r="C59" s="9" t="s">
        <v>126</v>
      </c>
      <c r="D59" s="15">
        <v>67514.024479999993</v>
      </c>
      <c r="E59" s="16">
        <v>67514.024479999993</v>
      </c>
    </row>
    <row r="60" spans="2:5" s="8" customFormat="1" ht="14.45" customHeight="1" x14ac:dyDescent="0.2">
      <c r="B60" s="7" t="s">
        <v>58</v>
      </c>
      <c r="C60" s="9" t="s">
        <v>127</v>
      </c>
      <c r="D60" s="15">
        <v>90548.611629999999</v>
      </c>
      <c r="E60" s="16">
        <v>90548.611629999999</v>
      </c>
    </row>
    <row r="61" spans="2:5" s="8" customFormat="1" ht="14.45" customHeight="1" x14ac:dyDescent="0.2">
      <c r="B61" s="7" t="s">
        <v>59</v>
      </c>
      <c r="C61" s="9" t="s">
        <v>128</v>
      </c>
      <c r="D61" s="15">
        <v>134129.16665</v>
      </c>
      <c r="E61" s="16">
        <v>134129.16665</v>
      </c>
    </row>
    <row r="62" spans="2:5" s="8" customFormat="1" ht="14.45" customHeight="1" x14ac:dyDescent="0.2">
      <c r="B62" s="7" t="s">
        <v>60</v>
      </c>
      <c r="C62" s="9" t="s">
        <v>129</v>
      </c>
      <c r="D62" s="15">
        <v>204769.67991833336</v>
      </c>
      <c r="E62" s="16">
        <f>D62</f>
        <v>204769.67991833336</v>
      </c>
    </row>
    <row r="63" spans="2:5" s="8" customFormat="1" ht="14.45" customHeight="1" x14ac:dyDescent="0.2">
      <c r="B63" s="7" t="s">
        <v>61</v>
      </c>
      <c r="C63" s="9" t="s">
        <v>130</v>
      </c>
      <c r="D63" s="15">
        <v>342597.53086</v>
      </c>
      <c r="E63" s="16">
        <v>342597.53086</v>
      </c>
    </row>
    <row r="64" spans="2:5" s="8" customFormat="1" ht="14.45" customHeight="1" x14ac:dyDescent="0.2">
      <c r="B64" s="7" t="s">
        <v>62</v>
      </c>
      <c r="C64" s="9" t="s">
        <v>131</v>
      </c>
      <c r="D64" s="15">
        <v>60368.677560000004</v>
      </c>
      <c r="E64" s="16">
        <v>60368.677560000004</v>
      </c>
    </row>
    <row r="65" spans="2:5" s="8" customFormat="1" ht="14.45" customHeight="1" x14ac:dyDescent="0.2">
      <c r="B65" s="7" t="s">
        <v>63</v>
      </c>
      <c r="C65" s="9" t="s">
        <v>131</v>
      </c>
      <c r="D65" s="15">
        <v>51744.580750000001</v>
      </c>
      <c r="E65" s="16">
        <v>51744.580750000001</v>
      </c>
    </row>
    <row r="66" spans="2:5" s="8" customFormat="1" ht="14.45" customHeight="1" x14ac:dyDescent="0.2">
      <c r="B66" s="7" t="s">
        <v>64</v>
      </c>
      <c r="C66" s="9" t="s">
        <v>132</v>
      </c>
      <c r="D66" s="15">
        <v>41952.73472</v>
      </c>
      <c r="E66" s="16">
        <v>41952.73472</v>
      </c>
    </row>
    <row r="67" spans="2:5" s="8" customFormat="1" ht="14.45" customHeight="1" x14ac:dyDescent="0.2">
      <c r="B67" s="10" t="s">
        <v>162</v>
      </c>
      <c r="C67" s="12"/>
      <c r="D67" s="17">
        <f>SUM(D68:D90)</f>
        <v>317760.84255</v>
      </c>
      <c r="E67" s="17">
        <f>SUM(E68:E90)</f>
        <v>317760.84255</v>
      </c>
    </row>
    <row r="68" spans="2:5" s="8" customFormat="1" ht="14.45" customHeight="1" x14ac:dyDescent="0.2">
      <c r="B68" s="7" t="s">
        <v>65</v>
      </c>
      <c r="C68" s="9" t="s">
        <v>134</v>
      </c>
      <c r="D68" s="15">
        <v>286.25333000000001</v>
      </c>
      <c r="E68" s="16">
        <v>286.25333000000001</v>
      </c>
    </row>
    <row r="69" spans="2:5" s="8" customFormat="1" ht="14.45" customHeight="1" x14ac:dyDescent="0.2">
      <c r="B69" s="7" t="s">
        <v>66</v>
      </c>
      <c r="C69" s="9" t="s">
        <v>135</v>
      </c>
      <c r="D69" s="15">
        <v>9178.6535199999998</v>
      </c>
      <c r="E69" s="16">
        <v>9178.6535199999998</v>
      </c>
    </row>
    <row r="70" spans="2:5" s="8" customFormat="1" ht="14.45" customHeight="1" x14ac:dyDescent="0.2">
      <c r="B70" s="7" t="s">
        <v>67</v>
      </c>
      <c r="C70" s="9" t="s">
        <v>136</v>
      </c>
      <c r="D70" s="15">
        <v>5832.4391399999995</v>
      </c>
      <c r="E70" s="16">
        <v>5832.4391399999995</v>
      </c>
    </row>
    <row r="71" spans="2:5" s="8" customFormat="1" ht="14.45" customHeight="1" x14ac:dyDescent="0.2">
      <c r="B71" s="7" t="s">
        <v>68</v>
      </c>
      <c r="C71" s="9" t="s">
        <v>137</v>
      </c>
      <c r="D71" s="15">
        <v>6852.8829599999999</v>
      </c>
      <c r="E71" s="16">
        <v>6852.8829599999999</v>
      </c>
    </row>
    <row r="72" spans="2:5" s="8" customFormat="1" ht="14.45" customHeight="1" x14ac:dyDescent="0.2">
      <c r="B72" s="7" t="s">
        <v>69</v>
      </c>
      <c r="C72" s="9" t="s">
        <v>138</v>
      </c>
      <c r="D72" s="15">
        <v>6888.3640399999995</v>
      </c>
      <c r="E72" s="16">
        <v>6888.3640399999995</v>
      </c>
    </row>
    <row r="73" spans="2:5" s="8" customFormat="1" ht="14.45" customHeight="1" x14ac:dyDescent="0.2">
      <c r="B73" s="7" t="s">
        <v>70</v>
      </c>
      <c r="C73" s="9" t="s">
        <v>139</v>
      </c>
      <c r="D73" s="15">
        <v>6930.2907499999992</v>
      </c>
      <c r="E73" s="16">
        <v>6930.2907499999992</v>
      </c>
    </row>
    <row r="74" spans="2:5" s="8" customFormat="1" ht="14.45" customHeight="1" x14ac:dyDescent="0.2">
      <c r="B74" s="7" t="s">
        <v>71</v>
      </c>
      <c r="C74" s="9" t="s">
        <v>140</v>
      </c>
      <c r="D74" s="15">
        <v>5065.2033000000001</v>
      </c>
      <c r="E74" s="16">
        <v>5065.2033000000001</v>
      </c>
    </row>
    <row r="75" spans="2:5" s="8" customFormat="1" ht="14.45" customHeight="1" x14ac:dyDescent="0.2">
      <c r="B75" s="7" t="s">
        <v>72</v>
      </c>
      <c r="C75" s="9" t="s">
        <v>141</v>
      </c>
      <c r="D75" s="15">
        <v>203.67962</v>
      </c>
      <c r="E75" s="16">
        <v>203.67962</v>
      </c>
    </row>
    <row r="76" spans="2:5" s="8" customFormat="1" ht="14.45" customHeight="1" x14ac:dyDescent="0.2">
      <c r="B76" s="7" t="s">
        <v>73</v>
      </c>
      <c r="C76" s="9" t="s">
        <v>142</v>
      </c>
      <c r="D76" s="15">
        <v>13652.97184</v>
      </c>
      <c r="E76" s="16">
        <v>13652.97184</v>
      </c>
    </row>
    <row r="77" spans="2:5" s="8" customFormat="1" ht="14.45" customHeight="1" x14ac:dyDescent="0.2">
      <c r="B77" s="7" t="s">
        <v>74</v>
      </c>
      <c r="C77" s="9" t="s">
        <v>143</v>
      </c>
      <c r="D77" s="15">
        <v>34016.44197</v>
      </c>
      <c r="E77" s="16">
        <v>34016.44197</v>
      </c>
    </row>
    <row r="78" spans="2:5" s="8" customFormat="1" ht="14.45" customHeight="1" x14ac:dyDescent="0.2">
      <c r="B78" s="7" t="s">
        <v>75</v>
      </c>
      <c r="C78" s="9" t="s">
        <v>144</v>
      </c>
      <c r="D78" s="15">
        <v>9977.3555400000005</v>
      </c>
      <c r="E78" s="16">
        <v>9977.3555400000005</v>
      </c>
    </row>
    <row r="79" spans="2:5" s="8" customFormat="1" ht="14.45" customHeight="1" x14ac:dyDescent="0.2">
      <c r="B79" s="7" t="s">
        <v>76</v>
      </c>
      <c r="C79" s="9" t="s">
        <v>145</v>
      </c>
      <c r="D79" s="15">
        <v>29279.89875</v>
      </c>
      <c r="E79" s="16">
        <v>29279.89875</v>
      </c>
    </row>
    <row r="80" spans="2:5" s="8" customFormat="1" ht="17.25" customHeight="1" x14ac:dyDescent="0.2">
      <c r="B80" s="7" t="s">
        <v>77</v>
      </c>
      <c r="C80" s="9" t="s">
        <v>146</v>
      </c>
      <c r="D80" s="15">
        <v>13470.080550000001</v>
      </c>
      <c r="E80" s="16">
        <v>13470.080550000001</v>
      </c>
    </row>
    <row r="81" spans="2:5" s="8" customFormat="1" ht="14.45" customHeight="1" x14ac:dyDescent="0.2">
      <c r="B81" s="7" t="s">
        <v>78</v>
      </c>
      <c r="C81" s="9" t="s">
        <v>147</v>
      </c>
      <c r="D81" s="15">
        <v>5388.032220000001</v>
      </c>
      <c r="E81" s="16">
        <v>5388.032220000001</v>
      </c>
    </row>
    <row r="82" spans="2:5" s="8" customFormat="1" ht="14.45" customHeight="1" x14ac:dyDescent="0.2">
      <c r="B82" s="7" t="s">
        <v>79</v>
      </c>
      <c r="C82" s="9" t="s">
        <v>148</v>
      </c>
      <c r="D82" s="15">
        <v>34335.45278</v>
      </c>
      <c r="E82" s="16">
        <v>34335.45278</v>
      </c>
    </row>
    <row r="83" spans="2:5" s="8" customFormat="1" ht="14.45" customHeight="1" x14ac:dyDescent="0.2">
      <c r="B83" s="7" t="s">
        <v>80</v>
      </c>
      <c r="C83" s="9" t="s">
        <v>149</v>
      </c>
      <c r="D83" s="15">
        <v>14708.389160000001</v>
      </c>
      <c r="E83" s="16">
        <v>14708.389160000001</v>
      </c>
    </row>
    <row r="84" spans="2:5" s="8" customFormat="1" ht="14.45" customHeight="1" x14ac:dyDescent="0.2">
      <c r="B84" s="7" t="s">
        <v>81</v>
      </c>
      <c r="C84" s="9" t="s">
        <v>150</v>
      </c>
      <c r="D84" s="15">
        <v>4914.5606199999993</v>
      </c>
      <c r="E84" s="16">
        <v>4914.5606199999993</v>
      </c>
    </row>
    <row r="85" spans="2:5" s="8" customFormat="1" ht="14.45" customHeight="1" x14ac:dyDescent="0.2">
      <c r="B85" s="7" t="s">
        <v>82</v>
      </c>
      <c r="C85" s="9" t="s">
        <v>151</v>
      </c>
      <c r="D85" s="15">
        <v>19328.877120000001</v>
      </c>
      <c r="E85" s="16">
        <v>19328.877120000001</v>
      </c>
    </row>
    <row r="86" spans="2:5" s="8" customFormat="1" ht="14.45" customHeight="1" x14ac:dyDescent="0.2">
      <c r="B86" s="7" t="s">
        <v>152</v>
      </c>
      <c r="C86" s="9" t="s">
        <v>153</v>
      </c>
      <c r="D86" s="15">
        <v>18326.084070000001</v>
      </c>
      <c r="E86" s="16">
        <v>18326.084070000001</v>
      </c>
    </row>
    <row r="87" spans="2:5" s="8" customFormat="1" ht="14.45" customHeight="1" x14ac:dyDescent="0.2">
      <c r="B87" s="7" t="s">
        <v>154</v>
      </c>
      <c r="C87" s="9" t="s">
        <v>155</v>
      </c>
      <c r="D87" s="15">
        <v>23193.757669999999</v>
      </c>
      <c r="E87" s="16">
        <v>23193.757669999999</v>
      </c>
    </row>
    <row r="88" spans="2:5" s="8" customFormat="1" ht="15.75" customHeight="1" x14ac:dyDescent="0.2">
      <c r="B88" s="7" t="s">
        <v>156</v>
      </c>
      <c r="C88" s="9" t="s">
        <v>157</v>
      </c>
      <c r="D88" s="15">
        <v>23616.452859999998</v>
      </c>
      <c r="E88" s="16">
        <v>23616.452859999998</v>
      </c>
    </row>
    <row r="89" spans="2:5" s="8" customFormat="1" ht="15.75" customHeight="1" x14ac:dyDescent="0.2">
      <c r="B89" s="7" t="s">
        <v>158</v>
      </c>
      <c r="C89" s="9" t="s">
        <v>159</v>
      </c>
      <c r="D89" s="15">
        <v>12566.731240000001</v>
      </c>
      <c r="E89" s="16">
        <v>12566.731240000001</v>
      </c>
    </row>
    <row r="90" spans="2:5" s="8" customFormat="1" ht="15.75" customHeight="1" x14ac:dyDescent="0.2">
      <c r="B90" s="7" t="s">
        <v>83</v>
      </c>
      <c r="C90" s="9" t="s">
        <v>160</v>
      </c>
      <c r="D90" s="15">
        <v>19747.9895</v>
      </c>
      <c r="E90" s="16">
        <v>19747.9895</v>
      </c>
    </row>
    <row r="91" spans="2:5" ht="14.45" customHeight="1" x14ac:dyDescent="0.2">
      <c r="B91" s="40" t="s">
        <v>163</v>
      </c>
      <c r="C91" s="40"/>
      <c r="D91" s="17">
        <f>D67+D9</f>
        <v>5808841.2247283347</v>
      </c>
      <c r="E91" s="17">
        <f>E67+E9</f>
        <v>5808841.2247283347</v>
      </c>
    </row>
    <row r="92" spans="2:5" ht="14.45" customHeight="1" x14ac:dyDescent="0.2">
      <c r="B92" s="6"/>
      <c r="C92" s="6"/>
      <c r="D92" s="18"/>
      <c r="E92" s="18"/>
    </row>
    <row r="93" spans="2:5" ht="14.45" customHeight="1" x14ac:dyDescent="0.2">
      <c r="B93" s="26" t="s">
        <v>4</v>
      </c>
      <c r="C93" s="26"/>
      <c r="D93" s="26"/>
      <c r="E93" s="26"/>
    </row>
    <row r="94" spans="2:5" ht="14.45" customHeight="1" x14ac:dyDescent="0.2">
      <c r="B94" s="3"/>
      <c r="C94" s="3"/>
      <c r="D94" s="19"/>
      <c r="E94" s="19"/>
    </row>
    <row r="95" spans="2:5" ht="14.45" customHeight="1" x14ac:dyDescent="0.2">
      <c r="B95" s="2" t="s">
        <v>5</v>
      </c>
      <c r="C95" s="2"/>
      <c r="D95" s="20">
        <v>0</v>
      </c>
      <c r="E95" s="20">
        <v>0</v>
      </c>
    </row>
    <row r="96" spans="2:5" ht="14.45" customHeight="1" x14ac:dyDescent="0.2">
      <c r="B96" s="4"/>
      <c r="C96" s="4"/>
      <c r="D96" s="19"/>
      <c r="E96" s="19"/>
    </row>
    <row r="97" spans="2:5" ht="14.45" customHeight="1" x14ac:dyDescent="0.2">
      <c r="B97" s="24" t="s">
        <v>6</v>
      </c>
      <c r="C97" s="25"/>
      <c r="D97" s="21">
        <f>D91+D95</f>
        <v>5808841.2247283347</v>
      </c>
      <c r="E97" s="21">
        <f>E91+E95</f>
        <v>5808841.2247283347</v>
      </c>
    </row>
    <row r="102" spans="2:5" ht="14.45" customHeight="1" x14ac:dyDescent="0.2">
      <c r="E102" s="23"/>
    </row>
  </sheetData>
  <mergeCells count="9">
    <mergeCell ref="B97:C97"/>
    <mergeCell ref="B8:E8"/>
    <mergeCell ref="B93:E93"/>
    <mergeCell ref="B2:E2"/>
    <mergeCell ref="B3:E3"/>
    <mergeCell ref="B4:E4"/>
    <mergeCell ref="B5:E5"/>
    <mergeCell ref="B6:E6"/>
    <mergeCell ref="B91:C91"/>
  </mergeCells>
  <printOptions horizontalCentered="1"/>
  <pageMargins left="0" right="0" top="0.39370078740157483" bottom="0.39370078740157483" header="0.31496062992125984" footer="0.31496062992125984"/>
  <pageSetup fitToHeight="3" orientation="portrait" r:id="rId1"/>
  <headerFooter>
    <oddFooter>&amp;R99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Rosalba Aguilar Diaz</cp:lastModifiedBy>
  <cp:lastPrinted>2023-10-27T17:58:10Z</cp:lastPrinted>
  <dcterms:created xsi:type="dcterms:W3CDTF">2020-05-07T16:42:45Z</dcterms:created>
  <dcterms:modified xsi:type="dcterms:W3CDTF">2023-10-27T17:58:16Z</dcterms:modified>
</cp:coreProperties>
</file>