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1B43087D-6D51-410A-BF0D-47175A678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10 EAID" sheetId="2" r:id="rId1"/>
  </sheets>
  <definedNames>
    <definedName name="_xlnm._FilterDatabase" localSheetId="0" hidden="1">'II.10 EAID'!$B$7:$E$87</definedName>
    <definedName name="_xlnm.Print_Area" localSheetId="0">'II.10 EAID'!$B$2:$E$94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7" i="2" l="1"/>
  <c r="D67" i="2"/>
  <c r="E9" i="2"/>
  <c r="E67" i="2"/>
  <c r="D9" i="2" l="1"/>
  <c r="E94" i="2" l="1"/>
  <c r="D87" i="2" l="1"/>
  <c r="D94" i="2" s="1"/>
</calcChain>
</file>

<file path=xl/sharedStrings.xml><?xml version="1.0" encoding="utf-8"?>
<sst xmlns="http://schemas.openxmlformats.org/spreadsheetml/2006/main" count="165" uniqueCount="148">
  <si>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</si>
  <si>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</si>
  <si>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</si>
  <si>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</si>
  <si>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</si>
  <si>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</si>
  <si>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</si>
  <si>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</si>
  <si>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</si>
  <si>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</si>
  <si>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</si>
  <si>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</si>
  <si>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</si>
  <si>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</si>
  <si>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</si>
  <si>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</si>
  <si>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</si>
  <si>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</si>
  <si>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</si>
  <si>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</si>
  <si>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</si>
  <si>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</si>
  <si>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</si>
  <si>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</si>
  <si>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</si>
  <si>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</si>
  <si>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</si>
  <si>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</si>
  <si>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</si>
  <si>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</si>
  <si>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</si>
  <si>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</si>
  <si>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</si>
  <si>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</si>
  <si>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</si>
  <si>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</si>
  <si>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</si>
  <si>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</si>
  <si>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</si>
  <si>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</si>
  <si>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</si>
  <si>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</si>
  <si>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</si>
  <si>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</si>
  <si>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</si>
  <si>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</si>
  <si>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</si>
  <si>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</si>
  <si>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</si>
  <si>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</si>
  <si>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</si>
  <si>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</si>
  <si>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</si>
  <si>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</si>
  <si>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</si>
  <si>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</si>
  <si>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</si>
  <si>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</si>
  <si>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</si>
  <si>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</si>
  <si>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</si>
  <si>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</si>
  <si>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</si>
  <si>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</si>
  <si>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</si>
  <si>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</si>
  <si>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</si>
  <si>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</si>
  <si>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</si>
  <si>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BBVA 488</t>
  </si>
  <si>
    <t>P19-0318019</t>
  </si>
  <si>
    <t>BBVA 489</t>
  </si>
  <si>
    <t>P19-0318018</t>
  </si>
  <si>
    <t>BBVA 493</t>
  </si>
  <si>
    <t>P19-1117116</t>
  </si>
  <si>
    <t>BBVA 502</t>
  </si>
  <si>
    <t>P19-0518053</t>
  </si>
  <si>
    <t>BBVA 503</t>
  </si>
  <si>
    <t>P19-0518054</t>
  </si>
  <si>
    <t>BBVA 507</t>
  </si>
  <si>
    <t>P19-0718063</t>
  </si>
  <si>
    <t>BBVA 531</t>
  </si>
  <si>
    <t>BBVA 533</t>
  </si>
  <si>
    <t>P19-1019048</t>
  </si>
  <si>
    <t>BBVA 545</t>
  </si>
  <si>
    <t>P19-0120001</t>
  </si>
  <si>
    <t>BBVA 547</t>
  </si>
  <si>
    <t>P19-0420040</t>
  </si>
  <si>
    <t>BBVA 582</t>
  </si>
  <si>
    <t>Multiva 476</t>
  </si>
  <si>
    <t>P19-0717041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</si>
  <si>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</si>
  <si>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</si>
  <si>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</si>
  <si>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</si>
  <si>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</si>
  <si>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</si>
  <si>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</si>
  <si>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</si>
  <si>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</si>
  <si>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</si>
  <si>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</si>
  <si>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</si>
  <si>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</si>
  <si>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</si>
  <si>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</si>
  <si>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</si>
  <si>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595</t>
  </si>
  <si>
    <t>Banorte 600</t>
  </si>
  <si>
    <t>BBVA 596</t>
  </si>
  <si>
    <t>BBVA 599</t>
  </si>
  <si>
    <t>HSBC 592</t>
  </si>
  <si>
    <t>HSBC 593</t>
  </si>
  <si>
    <t>HSBC 594</t>
  </si>
  <si>
    <t>Santander 601</t>
  </si>
  <si>
    <t>Scotiabank 590</t>
  </si>
  <si>
    <t>Scotiabank 591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</si>
  <si>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</si>
  <si>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</si>
  <si>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</si>
  <si>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</si>
  <si>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</si>
  <si>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</si>
  <si>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</si>
  <si>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</si>
  <si>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</si>
  <si>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</si>
  <si>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</si>
  <si>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</si>
  <si>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</si>
  <si>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</si>
  <si>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</si>
  <si>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</si>
  <si>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</si>
  <si>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</si>
  <si>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</si>
  <si>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</si>
  <si>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</si>
  <si>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Hsbc 605</t>
  </si>
  <si>
    <t>Afirme 606</t>
  </si>
  <si>
    <t>Banorte 607</t>
  </si>
  <si>
    <t>Del 01 de enero al 31 de Marzo de 2022</t>
  </si>
  <si>
    <t>Q19-0322073</t>
  </si>
  <si>
    <t>Q19-0322074</t>
  </si>
  <si>
    <t>Q19-0322075</t>
  </si>
  <si>
    <t>Q19-0322076</t>
  </si>
  <si>
    <t>Q19-0322077</t>
  </si>
  <si>
    <t>Q19-0322078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</si>
</sst>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164" fontId="5" fillId="3" borderId="9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165" fontId="6" fillId="0" borderId="9" xfId="0" applyNumberFormat="1" applyFont="1" applyFill="1" applyBorder="1" applyAlignment="1"/>
    <xf numFmtId="0" fontId="6" fillId="0" borderId="0" xfId="0" applyFont="1"/>
    <xf numFmtId="43" fontId="2" fillId="0" borderId="0" xfId="1" applyFont="1"/>
    <xf numFmtId="43" fontId="2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8610" y="205937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4"/>
  <sheetViews>
    <sheetView showGridLines="0" tabSelected="1" zoomScaleNormal="100" workbookViewId="0">
      <selection activeCell="B2" sqref="B2:E2"/>
    </sheetView>
  </sheetViews>
  <sheetFormatPr baseColWidth="10" defaultColWidth="11.5703125" defaultRowHeight="14.45" customHeight="1" x14ac:dyDescent="0.2"/>
  <cols>
    <col min="1" max="1" width="11.42578125" style="1" customWidth="1"/>
    <col min="2" max="2" width="41" style="12" customWidth="1"/>
    <col min="3" max="3" width="28.140625" style="12" customWidth="1"/>
    <col min="4" max="4" width="24.28515625" style="12" customWidth="1"/>
    <col min="5" max="5" width="23.28515625" style="12" customWidth="1"/>
    <col min="6" max="6" width="15.85546875" style="1" bestFit="1" customWidth="1"/>
    <col min="7" max="7" width="16.85546875" style="1" bestFit="1" customWidth="1"/>
    <col min="8" max="8" width="15.85546875" style="1" bestFit="1" customWidth="1"/>
    <col min="9" max="16384" width="11.5703125" style="1"/>
  </cols>
  <sheetData>
    <row r="2" spans="2:8" ht="14.45" customHeight="1" x14ac:dyDescent="0.2">
      <c r="B2" s="18" t="s">
        <v>0</v>
      </c>
      <c r="C2" s="19"/>
      <c r="D2" s="19"/>
      <c r="E2" s="20"/>
    </row>
    <row r="3" spans="2:8" ht="14.45" customHeight="1" x14ac:dyDescent="0.2">
      <c r="B3" s="21" t="s">
        <v>1</v>
      </c>
      <c r="C3" s="22"/>
      <c r="D3" s="22"/>
      <c r="E3" s="23"/>
    </row>
    <row r="4" spans="2:8" ht="14.45" customHeight="1" x14ac:dyDescent="0.2">
      <c r="B4" s="24" t="s">
        <v>141</v>
      </c>
      <c r="C4" s="25"/>
      <c r="D4" s="25"/>
      <c r="E4" s="26"/>
    </row>
    <row r="5" spans="2:8" ht="14.45" customHeight="1" x14ac:dyDescent="0.2">
      <c r="B5" s="27" t="s">
        <v>2</v>
      </c>
      <c r="C5" s="28"/>
      <c r="D5" s="28"/>
      <c r="E5" s="29"/>
    </row>
    <row r="6" spans="2:8" ht="14.45" customHeight="1" x14ac:dyDescent="0.2">
      <c r="B6" s="30"/>
      <c r="C6" s="30"/>
      <c r="D6" s="30"/>
      <c r="E6" s="30"/>
    </row>
    <row r="7" spans="2:8" ht="14.45" customHeight="1" x14ac:dyDescent="0.2">
      <c r="B7" s="2" t="s">
        <v>3</v>
      </c>
      <c r="C7" s="2" t="s">
        <v>117</v>
      </c>
      <c r="D7" s="2" t="s">
        <v>4</v>
      </c>
      <c r="E7" s="2" t="s">
        <v>5</v>
      </c>
    </row>
    <row r="8" spans="2:8" ht="14.45" customHeight="1" x14ac:dyDescent="0.2">
      <c r="B8" s="15" t="s">
        <v>6</v>
      </c>
      <c r="C8" s="16"/>
      <c r="D8" s="16"/>
      <c r="E8" s="17"/>
    </row>
    <row r="9" spans="2:8" ht="14.45" customHeight="1" x14ac:dyDescent="0.2">
      <c r="B9" s="3" t="s">
        <v>7</v>
      </c>
      <c r="C9" s="3"/>
      <c r="D9" s="4">
        <f>SUM(D10:D66)</f>
        <v>906264.32629999984</v>
      </c>
      <c r="E9" s="4">
        <f>SUM(E10:E66)</f>
        <v>906264.32629999984</v>
      </c>
      <c r="G9" s="13"/>
    </row>
    <row r="10" spans="2:8" ht="14.45" customHeight="1" x14ac:dyDescent="0.2">
      <c r="B10" s="5" t="s">
        <v>8</v>
      </c>
      <c r="C10" s="5" t="s">
        <v>9</v>
      </c>
      <c r="D10" s="6">
        <v>15528.417710000002</v>
      </c>
      <c r="E10" s="6">
        <v>15528.417710000002</v>
      </c>
      <c r="F10" s="13"/>
      <c r="G10" s="13"/>
      <c r="H10" s="14"/>
    </row>
    <row r="11" spans="2:8" ht="14.45" customHeight="1" x14ac:dyDescent="0.2">
      <c r="B11" s="5" t="s">
        <v>10</v>
      </c>
      <c r="C11" s="5" t="s">
        <v>11</v>
      </c>
      <c r="D11" s="6">
        <v>7359.9734200000003</v>
      </c>
      <c r="E11" s="6">
        <v>7359.9734200000003</v>
      </c>
      <c r="F11" s="13"/>
      <c r="G11" s="13"/>
      <c r="H11" s="14"/>
    </row>
    <row r="12" spans="2:8" ht="14.45" customHeight="1" x14ac:dyDescent="0.2">
      <c r="B12" s="5" t="s">
        <v>12</v>
      </c>
      <c r="C12" s="5" t="s">
        <v>13</v>
      </c>
      <c r="D12" s="6">
        <v>3931.0711099999994</v>
      </c>
      <c r="E12" s="6">
        <v>3931.0711099999994</v>
      </c>
      <c r="F12" s="13"/>
      <c r="G12" s="13"/>
      <c r="H12" s="14"/>
    </row>
    <row r="13" spans="2:8" ht="14.45" customHeight="1" x14ac:dyDescent="0.2">
      <c r="B13" s="5" t="s">
        <v>14</v>
      </c>
      <c r="C13" s="5" t="s">
        <v>13</v>
      </c>
      <c r="D13" s="6">
        <v>1787.5834600000001</v>
      </c>
      <c r="E13" s="6">
        <v>1787.5834600000001</v>
      </c>
      <c r="F13" s="13"/>
      <c r="G13" s="13"/>
      <c r="H13" s="14"/>
    </row>
    <row r="14" spans="2:8" ht="14.45" customHeight="1" x14ac:dyDescent="0.2">
      <c r="B14" s="5" t="s">
        <v>15</v>
      </c>
      <c r="C14" s="5" t="s">
        <v>16</v>
      </c>
      <c r="D14" s="6">
        <v>11716.441509999999</v>
      </c>
      <c r="E14" s="6">
        <v>11716.441509999999</v>
      </c>
      <c r="F14" s="13"/>
      <c r="G14" s="13"/>
      <c r="H14" s="14"/>
    </row>
    <row r="15" spans="2:8" ht="14.45" customHeight="1" x14ac:dyDescent="0.2">
      <c r="B15" s="5" t="s">
        <v>17</v>
      </c>
      <c r="C15" s="5" t="s">
        <v>18</v>
      </c>
      <c r="D15" s="6">
        <v>22940.30371</v>
      </c>
      <c r="E15" s="6">
        <v>22940.30371</v>
      </c>
      <c r="F15" s="13"/>
      <c r="G15" s="13"/>
      <c r="H15" s="14"/>
    </row>
    <row r="16" spans="2:8" ht="14.45" customHeight="1" x14ac:dyDescent="0.2">
      <c r="B16" s="5" t="s">
        <v>19</v>
      </c>
      <c r="C16" s="5" t="s">
        <v>20</v>
      </c>
      <c r="D16" s="6">
        <v>23251.919060000004</v>
      </c>
      <c r="E16" s="6">
        <v>23251.919060000004</v>
      </c>
      <c r="F16" s="13"/>
      <c r="G16" s="13"/>
      <c r="H16" s="14"/>
    </row>
    <row r="17" spans="2:8" ht="14.45" customHeight="1" x14ac:dyDescent="0.2">
      <c r="B17" s="5" t="s">
        <v>21</v>
      </c>
      <c r="C17" s="5" t="s">
        <v>22</v>
      </c>
      <c r="D17" s="6">
        <v>60395.397320000004</v>
      </c>
      <c r="E17" s="6">
        <v>60395.397320000004</v>
      </c>
      <c r="F17" s="13"/>
      <c r="G17" s="13"/>
      <c r="H17" s="14"/>
    </row>
    <row r="18" spans="2:8" ht="14.45" customHeight="1" x14ac:dyDescent="0.2">
      <c r="B18" s="5" t="s">
        <v>23</v>
      </c>
      <c r="C18" s="5" t="s">
        <v>24</v>
      </c>
      <c r="D18" s="6">
        <v>25804.85</v>
      </c>
      <c r="E18" s="6">
        <v>25804.85</v>
      </c>
      <c r="F18" s="13"/>
      <c r="G18" s="13"/>
      <c r="H18" s="14"/>
    </row>
    <row r="19" spans="2:8" ht="14.45" customHeight="1" x14ac:dyDescent="0.2">
      <c r="B19" s="5" t="s">
        <v>25</v>
      </c>
      <c r="C19" s="5" t="s">
        <v>24</v>
      </c>
      <c r="D19" s="6">
        <v>23062.5</v>
      </c>
      <c r="E19" s="6">
        <v>23062.5</v>
      </c>
      <c r="F19" s="13"/>
      <c r="G19" s="13"/>
      <c r="H19" s="14"/>
    </row>
    <row r="20" spans="2:8" ht="14.45" customHeight="1" x14ac:dyDescent="0.2">
      <c r="B20" s="5" t="s">
        <v>26</v>
      </c>
      <c r="C20" s="5" t="s">
        <v>27</v>
      </c>
      <c r="D20" s="6">
        <v>30359.246859999999</v>
      </c>
      <c r="E20" s="6">
        <v>30359.246859999999</v>
      </c>
      <c r="F20" s="13"/>
      <c r="G20" s="13"/>
      <c r="H20" s="14"/>
    </row>
    <row r="21" spans="2:8" ht="14.45" customHeight="1" x14ac:dyDescent="0.2">
      <c r="B21" s="5" t="s">
        <v>28</v>
      </c>
      <c r="C21" s="5" t="s">
        <v>24</v>
      </c>
      <c r="D21" s="6">
        <v>25594.400000000001</v>
      </c>
      <c r="E21" s="6">
        <v>25594.400000000001</v>
      </c>
      <c r="F21" s="13"/>
      <c r="G21" s="13"/>
      <c r="H21" s="14"/>
    </row>
    <row r="22" spans="2:8" ht="14.45" customHeight="1" x14ac:dyDescent="0.2">
      <c r="B22" s="5" t="s">
        <v>29</v>
      </c>
      <c r="C22" s="5" t="s">
        <v>30</v>
      </c>
      <c r="D22" s="6">
        <v>15934.24127</v>
      </c>
      <c r="E22" s="6">
        <v>15934.24127</v>
      </c>
      <c r="F22" s="13"/>
      <c r="G22" s="13"/>
      <c r="H22" s="14"/>
    </row>
    <row r="23" spans="2:8" ht="14.45" customHeight="1" x14ac:dyDescent="0.2">
      <c r="B23" s="5" t="s">
        <v>31</v>
      </c>
      <c r="C23" s="5" t="s">
        <v>24</v>
      </c>
      <c r="D23" s="6">
        <v>28061.655190000001</v>
      </c>
      <c r="E23" s="6">
        <v>28061.655190000001</v>
      </c>
      <c r="F23" s="13"/>
      <c r="G23" s="13"/>
      <c r="H23" s="14"/>
    </row>
    <row r="24" spans="2:8" ht="14.45" customHeight="1" x14ac:dyDescent="0.2">
      <c r="B24" s="5" t="s">
        <v>32</v>
      </c>
      <c r="C24" s="5" t="s">
        <v>24</v>
      </c>
      <c r="D24" s="6">
        <v>1419.69712</v>
      </c>
      <c r="E24" s="6">
        <v>1419.69712</v>
      </c>
      <c r="F24" s="13"/>
      <c r="G24" s="13"/>
      <c r="H24" s="14"/>
    </row>
    <row r="25" spans="2:8" ht="14.45" customHeight="1" x14ac:dyDescent="0.2">
      <c r="B25" s="5" t="s">
        <v>33</v>
      </c>
      <c r="C25" s="5" t="s">
        <v>30</v>
      </c>
      <c r="D25" s="6">
        <v>1967.3125499999999</v>
      </c>
      <c r="E25" s="6">
        <v>1967.3125499999999</v>
      </c>
      <c r="F25" s="13"/>
      <c r="G25" s="13"/>
      <c r="H25" s="14"/>
    </row>
    <row r="26" spans="2:8" ht="14.45" customHeight="1" x14ac:dyDescent="0.2">
      <c r="B26" s="5" t="s">
        <v>34</v>
      </c>
      <c r="C26" s="5" t="s">
        <v>35</v>
      </c>
      <c r="D26" s="6">
        <v>15765.328890000001</v>
      </c>
      <c r="E26" s="6">
        <v>15765.328890000001</v>
      </c>
      <c r="F26" s="13"/>
      <c r="G26" s="13"/>
      <c r="H26" s="14"/>
    </row>
    <row r="27" spans="2:8" ht="14.45" customHeight="1" x14ac:dyDescent="0.2">
      <c r="B27" s="5" t="s">
        <v>36</v>
      </c>
      <c r="C27" s="5" t="s">
        <v>30</v>
      </c>
      <c r="D27" s="6">
        <v>2355.6689999999999</v>
      </c>
      <c r="E27" s="6">
        <v>2355.6689999999999</v>
      </c>
      <c r="F27" s="13"/>
      <c r="G27" s="13"/>
      <c r="H27" s="14"/>
    </row>
    <row r="28" spans="2:8" ht="14.45" customHeight="1" x14ac:dyDescent="0.2">
      <c r="B28" s="5" t="s">
        <v>37</v>
      </c>
      <c r="C28" s="5" t="s">
        <v>38</v>
      </c>
      <c r="D28" s="6">
        <v>16929.068200000002</v>
      </c>
      <c r="E28" s="6">
        <v>16929.068200000002</v>
      </c>
      <c r="F28" s="13"/>
      <c r="G28" s="13"/>
      <c r="H28" s="14"/>
    </row>
    <row r="29" spans="2:8" ht="14.45" customHeight="1" x14ac:dyDescent="0.2">
      <c r="B29" s="5" t="s">
        <v>39</v>
      </c>
      <c r="C29" s="5" t="s">
        <v>40</v>
      </c>
      <c r="D29" s="6">
        <v>32177.327009999997</v>
      </c>
      <c r="E29" s="6">
        <v>32177.327009999997</v>
      </c>
      <c r="F29" s="13"/>
      <c r="G29" s="13"/>
      <c r="H29" s="14"/>
    </row>
    <row r="30" spans="2:8" ht="14.45" customHeight="1" x14ac:dyDescent="0.2">
      <c r="B30" s="5" t="s">
        <v>41</v>
      </c>
      <c r="C30" s="5" t="s">
        <v>38</v>
      </c>
      <c r="D30" s="6">
        <v>7203.5248300000003</v>
      </c>
      <c r="E30" s="6">
        <v>7203.5248300000003</v>
      </c>
      <c r="F30" s="13"/>
      <c r="G30" s="13"/>
      <c r="H30" s="14"/>
    </row>
    <row r="31" spans="2:8" ht="14.45" customHeight="1" x14ac:dyDescent="0.2">
      <c r="B31" s="5" t="s">
        <v>42</v>
      </c>
      <c r="C31" s="5" t="s">
        <v>43</v>
      </c>
      <c r="D31" s="6">
        <v>14023.091149999998</v>
      </c>
      <c r="E31" s="6">
        <v>14023.091149999998</v>
      </c>
      <c r="F31" s="13"/>
      <c r="G31" s="13"/>
      <c r="H31" s="14"/>
    </row>
    <row r="32" spans="2:8" ht="14.45" customHeight="1" x14ac:dyDescent="0.2">
      <c r="B32" s="5" t="s">
        <v>44</v>
      </c>
      <c r="C32" s="5" t="s">
        <v>43</v>
      </c>
      <c r="D32" s="6">
        <v>8327.3459199999998</v>
      </c>
      <c r="E32" s="6">
        <v>8327.3459199999998</v>
      </c>
      <c r="F32" s="13"/>
      <c r="G32" s="13"/>
      <c r="H32" s="14"/>
    </row>
    <row r="33" spans="2:8" ht="14.45" customHeight="1" x14ac:dyDescent="0.2">
      <c r="B33" s="5" t="s">
        <v>45</v>
      </c>
      <c r="C33" s="5" t="s">
        <v>43</v>
      </c>
      <c r="D33" s="6">
        <v>838.84435999999982</v>
      </c>
      <c r="E33" s="6">
        <v>838.84435999999982</v>
      </c>
      <c r="F33" s="13"/>
      <c r="G33" s="13"/>
      <c r="H33" s="14"/>
    </row>
    <row r="34" spans="2:8" ht="14.45" customHeight="1" x14ac:dyDescent="0.2">
      <c r="B34" s="5" t="s">
        <v>46</v>
      </c>
      <c r="C34" s="5" t="s">
        <v>47</v>
      </c>
      <c r="D34" s="6">
        <v>4228.74431</v>
      </c>
      <c r="E34" s="6">
        <v>4228.74431</v>
      </c>
      <c r="F34" s="13"/>
      <c r="G34" s="13"/>
      <c r="H34" s="14"/>
    </row>
    <row r="35" spans="2:8" ht="14.45" customHeight="1" x14ac:dyDescent="0.2">
      <c r="B35" s="5" t="s">
        <v>48</v>
      </c>
      <c r="C35" s="5" t="s">
        <v>43</v>
      </c>
      <c r="D35" s="6">
        <v>27012.772020000004</v>
      </c>
      <c r="E35" s="6">
        <v>27012.772020000004</v>
      </c>
      <c r="F35" s="13"/>
      <c r="G35" s="13"/>
      <c r="H35" s="14"/>
    </row>
    <row r="36" spans="2:8" ht="14.45" customHeight="1" x14ac:dyDescent="0.2">
      <c r="B36" s="5" t="s">
        <v>49</v>
      </c>
      <c r="C36" s="5" t="s">
        <v>43</v>
      </c>
      <c r="D36" s="6">
        <v>6545.2779600000013</v>
      </c>
      <c r="E36" s="6">
        <v>6545.2779600000013</v>
      </c>
      <c r="F36" s="13"/>
      <c r="G36" s="13"/>
      <c r="H36" s="14"/>
    </row>
    <row r="37" spans="2:8" ht="14.45" customHeight="1" x14ac:dyDescent="0.2">
      <c r="B37" s="5" t="s">
        <v>50</v>
      </c>
      <c r="C37" s="5" t="s">
        <v>51</v>
      </c>
      <c r="D37" s="6">
        <v>5253.3823400000001</v>
      </c>
      <c r="E37" s="6">
        <v>5253.3823400000001</v>
      </c>
      <c r="F37" s="13"/>
      <c r="G37" s="13"/>
      <c r="H37" s="14"/>
    </row>
    <row r="38" spans="2:8" ht="14.45" customHeight="1" x14ac:dyDescent="0.2">
      <c r="B38" s="5" t="s">
        <v>52</v>
      </c>
      <c r="C38" s="5" t="s">
        <v>53</v>
      </c>
      <c r="D38" s="6">
        <v>7992.8817200000003</v>
      </c>
      <c r="E38" s="6">
        <v>7992.8817200000003</v>
      </c>
      <c r="F38" s="13"/>
      <c r="G38" s="13"/>
      <c r="H38" s="14"/>
    </row>
    <row r="39" spans="2:8" ht="14.45" customHeight="1" x14ac:dyDescent="0.2">
      <c r="B39" s="5" t="s">
        <v>54</v>
      </c>
      <c r="C39" s="5" t="s">
        <v>118</v>
      </c>
      <c r="D39" s="6">
        <v>21893.600439999998</v>
      </c>
      <c r="E39" s="6">
        <v>21893.600439999998</v>
      </c>
      <c r="F39" s="13"/>
      <c r="G39" s="13"/>
      <c r="H39" s="14"/>
    </row>
    <row r="40" spans="2:8" ht="14.45" customHeight="1" x14ac:dyDescent="0.2">
      <c r="B40" s="5" t="s">
        <v>55</v>
      </c>
      <c r="C40" s="5" t="s">
        <v>51</v>
      </c>
      <c r="D40" s="6">
        <v>6879.124319999999</v>
      </c>
      <c r="E40" s="6">
        <v>6879.124319999999</v>
      </c>
      <c r="F40" s="13"/>
      <c r="G40" s="13"/>
      <c r="H40" s="14"/>
    </row>
    <row r="41" spans="2:8" ht="14.45" customHeight="1" x14ac:dyDescent="0.2">
      <c r="B41" s="5" t="s">
        <v>56</v>
      </c>
      <c r="C41" s="5" t="s">
        <v>53</v>
      </c>
      <c r="D41" s="6">
        <v>2702.6068600000003</v>
      </c>
      <c r="E41" s="6">
        <v>2702.6068600000003</v>
      </c>
      <c r="F41" s="13"/>
      <c r="G41" s="13"/>
      <c r="H41" s="14"/>
    </row>
    <row r="42" spans="2:8" ht="14.45" customHeight="1" x14ac:dyDescent="0.2">
      <c r="B42" s="5" t="s">
        <v>57</v>
      </c>
      <c r="C42" s="5" t="s">
        <v>58</v>
      </c>
      <c r="D42" s="6">
        <v>128708.80175999999</v>
      </c>
      <c r="E42" s="6">
        <v>128708.80175999999</v>
      </c>
      <c r="F42" s="13"/>
      <c r="G42" s="13"/>
      <c r="H42" s="14"/>
    </row>
    <row r="43" spans="2:8" ht="14.45" customHeight="1" x14ac:dyDescent="0.2">
      <c r="B43" s="5" t="s">
        <v>59</v>
      </c>
      <c r="C43" s="5" t="s">
        <v>60</v>
      </c>
      <c r="D43" s="6">
        <v>7511.40308</v>
      </c>
      <c r="E43" s="6">
        <v>7511.40308</v>
      </c>
      <c r="F43" s="13"/>
      <c r="G43" s="13"/>
      <c r="H43" s="14"/>
    </row>
    <row r="44" spans="2:8" ht="14.45" customHeight="1" x14ac:dyDescent="0.2">
      <c r="B44" s="5" t="s">
        <v>61</v>
      </c>
      <c r="C44" s="5" t="s">
        <v>60</v>
      </c>
      <c r="D44" s="6">
        <v>4694.6268899999995</v>
      </c>
      <c r="E44" s="6">
        <v>4694.6268899999995</v>
      </c>
      <c r="F44" s="13"/>
      <c r="G44" s="13"/>
      <c r="H44" s="14"/>
    </row>
    <row r="45" spans="2:8" ht="14.45" customHeight="1" x14ac:dyDescent="0.2">
      <c r="B45" s="5" t="s">
        <v>62</v>
      </c>
      <c r="C45" s="5" t="s">
        <v>60</v>
      </c>
      <c r="D45" s="6">
        <v>1564.8756300000002</v>
      </c>
      <c r="E45" s="6">
        <v>1564.8756300000002</v>
      </c>
      <c r="F45" s="13"/>
      <c r="G45" s="13"/>
      <c r="H45" s="14"/>
    </row>
    <row r="46" spans="2:8" ht="14.45" customHeight="1" x14ac:dyDescent="0.2">
      <c r="B46" s="5" t="s">
        <v>63</v>
      </c>
      <c r="C46" s="5" t="s">
        <v>64</v>
      </c>
      <c r="D46" s="6">
        <v>8290.2680600000003</v>
      </c>
      <c r="E46" s="6">
        <v>8290.2680600000003</v>
      </c>
      <c r="F46" s="13"/>
      <c r="G46" s="13"/>
      <c r="H46" s="14"/>
    </row>
    <row r="47" spans="2:8" ht="14.45" customHeight="1" x14ac:dyDescent="0.2">
      <c r="B47" s="5" t="s">
        <v>65</v>
      </c>
      <c r="C47" s="5" t="s">
        <v>66</v>
      </c>
      <c r="D47" s="6">
        <v>8718.0458300000009</v>
      </c>
      <c r="E47" s="6">
        <v>8718.0458300000009</v>
      </c>
      <c r="F47" s="13"/>
      <c r="G47" s="13"/>
      <c r="H47" s="14"/>
    </row>
    <row r="48" spans="2:8" ht="14.45" customHeight="1" x14ac:dyDescent="0.2">
      <c r="B48" s="5" t="s">
        <v>67</v>
      </c>
      <c r="C48" s="5" t="s">
        <v>119</v>
      </c>
      <c r="D48" s="6">
        <v>8719.2680600000003</v>
      </c>
      <c r="E48" s="6">
        <v>8719.2680600000003</v>
      </c>
      <c r="F48" s="13"/>
      <c r="G48" s="13"/>
      <c r="H48" s="14"/>
    </row>
    <row r="49" spans="2:8" ht="14.45" customHeight="1" x14ac:dyDescent="0.2">
      <c r="B49" s="5" t="s">
        <v>68</v>
      </c>
      <c r="C49" s="5" t="s">
        <v>120</v>
      </c>
      <c r="D49" s="6">
        <v>8196.1119799999997</v>
      </c>
      <c r="E49" s="6">
        <v>8196.1119799999997</v>
      </c>
      <c r="F49" s="13"/>
      <c r="G49" s="13"/>
      <c r="H49" s="14"/>
    </row>
    <row r="50" spans="2:8" ht="14.45" customHeight="1" x14ac:dyDescent="0.2">
      <c r="B50" s="5" t="s">
        <v>69</v>
      </c>
      <c r="C50" s="5" t="s">
        <v>70</v>
      </c>
      <c r="D50" s="6">
        <v>10413.26109</v>
      </c>
      <c r="E50" s="6">
        <v>10413.26109</v>
      </c>
      <c r="F50" s="13"/>
      <c r="G50" s="13"/>
      <c r="H50" s="14"/>
    </row>
    <row r="51" spans="2:8" ht="14.45" customHeight="1" x14ac:dyDescent="0.2">
      <c r="B51" s="5" t="s">
        <v>71</v>
      </c>
      <c r="C51" s="5" t="s">
        <v>72</v>
      </c>
      <c r="D51" s="6">
        <v>29707.656709999999</v>
      </c>
      <c r="E51" s="6">
        <v>29707.656709999999</v>
      </c>
      <c r="F51" s="13"/>
      <c r="G51" s="13"/>
      <c r="H51" s="14"/>
    </row>
    <row r="52" spans="2:8" ht="14.45" customHeight="1" x14ac:dyDescent="0.2">
      <c r="B52" s="5" t="s">
        <v>73</v>
      </c>
      <c r="C52" s="5" t="s">
        <v>74</v>
      </c>
      <c r="D52" s="6">
        <v>20018.230749999999</v>
      </c>
      <c r="E52" s="6">
        <v>20018.230749999999</v>
      </c>
      <c r="F52" s="13"/>
      <c r="G52" s="13"/>
      <c r="H52" s="14"/>
    </row>
    <row r="53" spans="2:8" ht="14.45" customHeight="1" x14ac:dyDescent="0.2">
      <c r="B53" s="5" t="s">
        <v>75</v>
      </c>
      <c r="C53" s="5" t="s">
        <v>76</v>
      </c>
      <c r="D53" s="6">
        <v>7649.1889600000013</v>
      </c>
      <c r="E53" s="6">
        <v>7649.1889600000013</v>
      </c>
      <c r="F53" s="13"/>
      <c r="G53" s="13"/>
      <c r="H53" s="14"/>
    </row>
    <row r="54" spans="2:8" ht="14.45" customHeight="1" x14ac:dyDescent="0.2">
      <c r="B54" s="5" t="s">
        <v>77</v>
      </c>
      <c r="C54" s="5" t="s">
        <v>78</v>
      </c>
      <c r="D54" s="6">
        <v>10677.495339999999</v>
      </c>
      <c r="E54" s="6">
        <v>10677.495339999999</v>
      </c>
      <c r="F54" s="13"/>
      <c r="G54" s="13"/>
      <c r="H54" s="14"/>
    </row>
    <row r="55" spans="2:8" ht="14.45" customHeight="1" x14ac:dyDescent="0.2">
      <c r="B55" s="5" t="s">
        <v>79</v>
      </c>
      <c r="C55" s="5" t="s">
        <v>80</v>
      </c>
      <c r="D55" s="6">
        <v>4689.9478300000001</v>
      </c>
      <c r="E55" s="6">
        <v>4689.9478300000001</v>
      </c>
      <c r="F55" s="13"/>
      <c r="G55" s="13"/>
      <c r="H55" s="14"/>
    </row>
    <row r="56" spans="2:8" ht="14.45" customHeight="1" x14ac:dyDescent="0.2">
      <c r="B56" s="5" t="s">
        <v>81</v>
      </c>
      <c r="C56" s="5" t="s">
        <v>121</v>
      </c>
      <c r="D56" s="6">
        <v>19169.399249999999</v>
      </c>
      <c r="E56" s="6">
        <v>19169.399249999999</v>
      </c>
      <c r="F56" s="13"/>
      <c r="G56" s="13"/>
      <c r="H56" s="14"/>
    </row>
    <row r="57" spans="2:8" ht="14.45" customHeight="1" x14ac:dyDescent="0.2">
      <c r="B57" s="5" t="s">
        <v>82</v>
      </c>
      <c r="C57" s="5" t="s">
        <v>83</v>
      </c>
      <c r="D57" s="6">
        <v>11547.78707</v>
      </c>
      <c r="E57" s="6">
        <v>11547.78707</v>
      </c>
      <c r="F57" s="13"/>
      <c r="G57" s="13"/>
      <c r="H57" s="14"/>
    </row>
    <row r="58" spans="2:8" ht="14.45" customHeight="1" x14ac:dyDescent="0.2">
      <c r="B58" s="5" t="s">
        <v>84</v>
      </c>
      <c r="C58" s="5" t="s">
        <v>85</v>
      </c>
      <c r="D58" s="6">
        <v>7720.6157599999997</v>
      </c>
      <c r="E58" s="6">
        <v>7720.6157599999997</v>
      </c>
      <c r="F58" s="13"/>
      <c r="G58" s="13"/>
      <c r="H58" s="14"/>
    </row>
    <row r="59" spans="2:8" ht="14.45" customHeight="1" x14ac:dyDescent="0.2">
      <c r="B59" s="5" t="s">
        <v>86</v>
      </c>
      <c r="C59" s="5" t="s">
        <v>87</v>
      </c>
      <c r="D59" s="6">
        <v>22657.710440000003</v>
      </c>
      <c r="E59" s="6">
        <v>22657.710440000003</v>
      </c>
      <c r="F59" s="13"/>
      <c r="G59" s="13"/>
      <c r="H59" s="14"/>
    </row>
    <row r="60" spans="2:8" ht="14.45" customHeight="1" x14ac:dyDescent="0.2">
      <c r="B60" s="5" t="s">
        <v>88</v>
      </c>
      <c r="C60" s="5" t="s">
        <v>122</v>
      </c>
      <c r="D60" s="6">
        <v>15822.758330000002</v>
      </c>
      <c r="E60" s="6">
        <v>15822.758330000002</v>
      </c>
      <c r="F60" s="13"/>
      <c r="G60" s="13"/>
      <c r="H60" s="14"/>
    </row>
    <row r="61" spans="2:8" ht="14.45" customHeight="1" x14ac:dyDescent="0.2">
      <c r="B61" s="5" t="s">
        <v>89</v>
      </c>
      <c r="C61" s="5" t="s">
        <v>90</v>
      </c>
      <c r="D61" s="6">
        <v>0</v>
      </c>
      <c r="E61" s="6">
        <v>0</v>
      </c>
      <c r="F61" s="13"/>
      <c r="G61" s="13"/>
      <c r="H61" s="14"/>
    </row>
    <row r="62" spans="2:8" ht="14.45" customHeight="1" x14ac:dyDescent="0.2">
      <c r="B62" s="5" t="s">
        <v>91</v>
      </c>
      <c r="C62" s="7" t="s">
        <v>92</v>
      </c>
      <c r="D62" s="6">
        <v>0</v>
      </c>
      <c r="E62" s="6">
        <v>0</v>
      </c>
      <c r="F62" s="13"/>
      <c r="G62" s="13"/>
      <c r="H62" s="14"/>
    </row>
    <row r="63" spans="2:8" ht="14.45" customHeight="1" x14ac:dyDescent="0.2">
      <c r="B63" s="5" t="s">
        <v>93</v>
      </c>
      <c r="C63" s="5" t="s">
        <v>94</v>
      </c>
      <c r="D63" s="6">
        <v>62553.34</v>
      </c>
      <c r="E63" s="6">
        <v>62553.34</v>
      </c>
      <c r="F63" s="13"/>
      <c r="G63" s="13"/>
      <c r="H63" s="14"/>
    </row>
    <row r="64" spans="2:8" ht="14.45" customHeight="1" x14ac:dyDescent="0.2">
      <c r="B64" s="5" t="s">
        <v>95</v>
      </c>
      <c r="C64" s="5" t="s">
        <v>96</v>
      </c>
      <c r="D64" s="6">
        <v>10952.78866</v>
      </c>
      <c r="E64" s="6">
        <v>10952.78866</v>
      </c>
      <c r="F64" s="13"/>
      <c r="G64" s="13"/>
      <c r="H64" s="14"/>
    </row>
    <row r="65" spans="2:8" ht="14.45" customHeight="1" x14ac:dyDescent="0.2">
      <c r="B65" s="5" t="s">
        <v>97</v>
      </c>
      <c r="C65" s="5" t="s">
        <v>96</v>
      </c>
      <c r="D65" s="6">
        <v>9388.1045699999995</v>
      </c>
      <c r="E65" s="6">
        <v>9388.1045699999995</v>
      </c>
      <c r="F65" s="13"/>
      <c r="G65" s="13"/>
      <c r="H65" s="14"/>
    </row>
    <row r="66" spans="2:8" ht="14.45" customHeight="1" x14ac:dyDescent="0.2">
      <c r="B66" s="5" t="s">
        <v>98</v>
      </c>
      <c r="C66" s="5" t="s">
        <v>99</v>
      </c>
      <c r="D66" s="6">
        <v>7649.0406299999986</v>
      </c>
      <c r="E66" s="6">
        <v>7649.0406299999986</v>
      </c>
      <c r="F66" s="13"/>
      <c r="G66" s="13"/>
      <c r="H66" s="14"/>
    </row>
    <row r="67" spans="2:8" ht="15" customHeight="1" x14ac:dyDescent="0.2">
      <c r="B67" s="3" t="s">
        <v>100</v>
      </c>
      <c r="C67" s="3"/>
      <c r="D67" s="4">
        <f>SUM(D68:D85)</f>
        <v>72710.041103333322</v>
      </c>
      <c r="E67" s="4">
        <f>SUM(E68:E85)</f>
        <v>72710.041103333322</v>
      </c>
      <c r="F67" s="13"/>
      <c r="G67" s="13"/>
      <c r="H67" s="14"/>
    </row>
    <row r="68" spans="2:8" ht="14.45" customHeight="1" x14ac:dyDescent="0.2">
      <c r="B68" s="8" t="s">
        <v>139</v>
      </c>
      <c r="C68" s="7" t="s">
        <v>146</v>
      </c>
      <c r="D68" s="6">
        <v>3318.64</v>
      </c>
      <c r="E68" s="6">
        <v>3318.64</v>
      </c>
      <c r="F68" s="13"/>
      <c r="G68" s="13"/>
      <c r="H68" s="14"/>
    </row>
    <row r="69" spans="2:8" ht="15" customHeight="1" x14ac:dyDescent="0.2">
      <c r="B69" s="8" t="s">
        <v>105</v>
      </c>
      <c r="C69" s="8" t="s">
        <v>123</v>
      </c>
      <c r="D69" s="6">
        <v>3122.7477799999997</v>
      </c>
      <c r="E69" s="6">
        <v>3122.7477799999997</v>
      </c>
      <c r="F69" s="13"/>
      <c r="G69" s="13"/>
      <c r="H69" s="14"/>
    </row>
    <row r="70" spans="2:8" ht="15" customHeight="1" x14ac:dyDescent="0.2">
      <c r="B70" s="8" t="s">
        <v>106</v>
      </c>
      <c r="C70" s="8" t="s">
        <v>124</v>
      </c>
      <c r="D70" s="6">
        <v>4586.6216599999998</v>
      </c>
      <c r="E70" s="6">
        <v>4586.6216599999998</v>
      </c>
      <c r="F70" s="13"/>
      <c r="G70" s="13"/>
      <c r="H70" s="14"/>
    </row>
    <row r="71" spans="2:8" ht="14.45" customHeight="1" x14ac:dyDescent="0.2">
      <c r="B71" s="8" t="s">
        <v>135</v>
      </c>
      <c r="C71" s="7" t="s">
        <v>142</v>
      </c>
      <c r="D71" s="6">
        <v>2107.2472200000002</v>
      </c>
      <c r="E71" s="6">
        <v>2107.2472200000002</v>
      </c>
      <c r="F71" s="13"/>
      <c r="G71" s="13"/>
      <c r="H71" s="14"/>
    </row>
    <row r="72" spans="2:8" ht="14.45" customHeight="1" x14ac:dyDescent="0.2">
      <c r="B72" s="8" t="s">
        <v>107</v>
      </c>
      <c r="C72" s="7" t="s">
        <v>125</v>
      </c>
      <c r="D72" s="6">
        <v>4795.6623</v>
      </c>
      <c r="E72" s="6">
        <v>4795.6623</v>
      </c>
      <c r="F72" s="13"/>
      <c r="G72" s="13"/>
      <c r="H72" s="14"/>
    </row>
    <row r="73" spans="2:8" ht="14.45" customHeight="1" x14ac:dyDescent="0.2">
      <c r="B73" s="8" t="s">
        <v>108</v>
      </c>
      <c r="C73" s="7" t="s">
        <v>126</v>
      </c>
      <c r="D73" s="6">
        <v>7131.2361200000014</v>
      </c>
      <c r="E73" s="6">
        <v>7131.2361200000014</v>
      </c>
      <c r="F73" s="13"/>
      <c r="G73" s="13"/>
      <c r="H73" s="14"/>
    </row>
    <row r="74" spans="2:8" ht="14.45" customHeight="1" x14ac:dyDescent="0.2">
      <c r="B74" s="8" t="s">
        <v>136</v>
      </c>
      <c r="C74" s="7" t="s">
        <v>143</v>
      </c>
      <c r="D74" s="6">
        <v>2251.7550033333332</v>
      </c>
      <c r="E74" s="6">
        <v>2251.7550033333332</v>
      </c>
      <c r="F74" s="13"/>
      <c r="G74" s="13"/>
      <c r="H74" s="14"/>
    </row>
    <row r="75" spans="2:8" ht="14.45" customHeight="1" x14ac:dyDescent="0.2">
      <c r="B75" s="8" t="s">
        <v>137</v>
      </c>
      <c r="C75" s="7" t="s">
        <v>144</v>
      </c>
      <c r="D75" s="6">
        <v>4503.51</v>
      </c>
      <c r="E75" s="6">
        <v>4503.51</v>
      </c>
      <c r="F75" s="13"/>
      <c r="G75" s="13"/>
      <c r="H75" s="14"/>
    </row>
    <row r="76" spans="2:8" ht="14.45" customHeight="1" x14ac:dyDescent="0.2">
      <c r="B76" s="8" t="s">
        <v>140</v>
      </c>
      <c r="C76" s="7" t="s">
        <v>147</v>
      </c>
      <c r="D76" s="6">
        <v>8340.1519399999997</v>
      </c>
      <c r="E76" s="6">
        <v>8340.1519399999997</v>
      </c>
      <c r="F76" s="13"/>
      <c r="G76" s="13"/>
      <c r="H76" s="14"/>
    </row>
    <row r="77" spans="2:8" ht="14.45" customHeight="1" x14ac:dyDescent="0.2">
      <c r="B77" s="8" t="s">
        <v>109</v>
      </c>
      <c r="C77" s="7" t="s">
        <v>127</v>
      </c>
      <c r="D77" s="6">
        <v>2790.5258699999999</v>
      </c>
      <c r="E77" s="6">
        <v>2790.5258699999999</v>
      </c>
      <c r="F77" s="13"/>
      <c r="G77" s="13"/>
      <c r="H77" s="14"/>
    </row>
    <row r="78" spans="2:8" ht="14.45" customHeight="1" x14ac:dyDescent="0.2">
      <c r="B78" s="8" t="s">
        <v>110</v>
      </c>
      <c r="C78" s="7" t="s">
        <v>128</v>
      </c>
      <c r="D78" s="6">
        <v>1560.27583</v>
      </c>
      <c r="E78" s="6">
        <v>1560.27583</v>
      </c>
      <c r="F78" s="13"/>
      <c r="G78" s="13"/>
      <c r="H78" s="14"/>
    </row>
    <row r="79" spans="2:8" ht="14.25" customHeight="1" x14ac:dyDescent="0.2">
      <c r="B79" s="8" t="s">
        <v>111</v>
      </c>
      <c r="C79" s="7" t="s">
        <v>129</v>
      </c>
      <c r="D79" s="6">
        <v>1500.9536099999998</v>
      </c>
      <c r="E79" s="6">
        <v>1500.9536099999998</v>
      </c>
      <c r="F79" s="13"/>
      <c r="G79" s="13"/>
      <c r="H79" s="14"/>
    </row>
    <row r="80" spans="2:8" ht="14.25" customHeight="1" x14ac:dyDescent="0.2">
      <c r="B80" s="8" t="s">
        <v>112</v>
      </c>
      <c r="C80" s="7" t="s">
        <v>130</v>
      </c>
      <c r="D80" s="6">
        <v>3799.5445200000004</v>
      </c>
      <c r="E80" s="6">
        <v>3799.5445200000004</v>
      </c>
      <c r="F80" s="13"/>
      <c r="G80" s="13"/>
      <c r="H80" s="14"/>
    </row>
    <row r="81" spans="2:8" ht="14.25" customHeight="1" x14ac:dyDescent="0.2">
      <c r="B81" s="8" t="s">
        <v>113</v>
      </c>
      <c r="C81" s="7" t="s">
        <v>131</v>
      </c>
      <c r="D81" s="6">
        <v>3858.49514</v>
      </c>
      <c r="E81" s="6">
        <v>3858.49514</v>
      </c>
      <c r="F81" s="13"/>
      <c r="G81" s="13"/>
      <c r="H81" s="14"/>
    </row>
    <row r="82" spans="2:8" ht="14.45" customHeight="1" x14ac:dyDescent="0.2">
      <c r="B82" s="8" t="s">
        <v>138</v>
      </c>
      <c r="C82" s="7" t="s">
        <v>145</v>
      </c>
      <c r="D82" s="6">
        <v>4686.8772200000003</v>
      </c>
      <c r="E82" s="6">
        <v>4686.8772200000003</v>
      </c>
      <c r="F82" s="13"/>
      <c r="G82" s="13"/>
      <c r="H82" s="14"/>
    </row>
    <row r="83" spans="2:8" ht="14.45" customHeight="1" x14ac:dyDescent="0.2">
      <c r="B83" s="8" t="s">
        <v>114</v>
      </c>
      <c r="C83" s="7" t="s">
        <v>132</v>
      </c>
      <c r="D83" s="6">
        <v>8099.3208299999997</v>
      </c>
      <c r="E83" s="6">
        <v>8099.3208299999997</v>
      </c>
      <c r="F83" s="13"/>
      <c r="G83" s="13"/>
      <c r="H83" s="14"/>
    </row>
    <row r="84" spans="2:8" ht="14.45" customHeight="1" x14ac:dyDescent="0.2">
      <c r="B84" s="8" t="s">
        <v>115</v>
      </c>
      <c r="C84" s="7" t="s">
        <v>133</v>
      </c>
      <c r="D84" s="6">
        <v>3123.3059299999995</v>
      </c>
      <c r="E84" s="6">
        <v>3123.3059299999995</v>
      </c>
      <c r="F84" s="13"/>
      <c r="G84" s="13"/>
      <c r="H84" s="14"/>
    </row>
    <row r="85" spans="2:8" ht="14.45" customHeight="1" x14ac:dyDescent="0.2">
      <c r="B85" s="8" t="s">
        <v>116</v>
      </c>
      <c r="C85" s="7" t="s">
        <v>134</v>
      </c>
      <c r="D85" s="6">
        <v>3133.17013</v>
      </c>
      <c r="E85" s="6">
        <v>3133.17013</v>
      </c>
      <c r="F85" s="13"/>
      <c r="G85" s="13"/>
      <c r="H85" s="14"/>
    </row>
    <row r="86" spans="2:8" ht="14.45" customHeight="1" x14ac:dyDescent="0.2">
      <c r="B86" s="8"/>
      <c r="C86" s="7"/>
      <c r="D86" s="6"/>
      <c r="E86" s="6"/>
      <c r="F86" s="13"/>
      <c r="G86" s="13"/>
      <c r="H86" s="14"/>
    </row>
    <row r="87" spans="2:8" ht="14.45" customHeight="1" x14ac:dyDescent="0.2">
      <c r="B87" s="9" t="s">
        <v>101</v>
      </c>
      <c r="C87" s="9"/>
      <c r="D87" s="4">
        <f>SUM(D67,D9)</f>
        <v>978974.36740333319</v>
      </c>
      <c r="E87" s="4">
        <f>SUM(E67,E9)</f>
        <v>978974.36740333319</v>
      </c>
    </row>
    <row r="88" spans="2:8" ht="14.45" customHeight="1" x14ac:dyDescent="0.2">
      <c r="B88" s="10"/>
      <c r="C88" s="10"/>
      <c r="D88" s="10"/>
      <c r="E88" s="10"/>
    </row>
    <row r="89" spans="2:8" ht="14.45" customHeight="1" x14ac:dyDescent="0.2">
      <c r="B89" s="15" t="s">
        <v>102</v>
      </c>
      <c r="C89" s="16"/>
      <c r="D89" s="16"/>
      <c r="E89" s="17"/>
    </row>
    <row r="90" spans="2:8" ht="14.45" customHeight="1" x14ac:dyDescent="0.2">
      <c r="B90" s="10"/>
      <c r="C90" s="10"/>
      <c r="D90" s="6"/>
      <c r="E90" s="6"/>
    </row>
    <row r="91" spans="2:8" ht="14.45" customHeight="1" x14ac:dyDescent="0.2">
      <c r="B91" s="10"/>
      <c r="C91" s="10"/>
      <c r="D91" s="6"/>
      <c r="E91" s="6"/>
    </row>
    <row r="92" spans="2:8" ht="14.45" customHeight="1" x14ac:dyDescent="0.2">
      <c r="B92" s="9" t="s">
        <v>103</v>
      </c>
      <c r="C92" s="9"/>
      <c r="D92" s="11">
        <v>0</v>
      </c>
      <c r="E92" s="11">
        <v>0</v>
      </c>
    </row>
    <row r="93" spans="2:8" ht="14.45" customHeight="1" x14ac:dyDescent="0.2">
      <c r="B93" s="10"/>
      <c r="C93" s="10"/>
      <c r="D93" s="6"/>
      <c r="E93" s="6"/>
    </row>
    <row r="94" spans="2:8" ht="14.45" customHeight="1" x14ac:dyDescent="0.2">
      <c r="B94" s="9" t="s">
        <v>104</v>
      </c>
      <c r="C94" s="9"/>
      <c r="D94" s="4">
        <f>D92+D87</f>
        <v>978974.36740333319</v>
      </c>
      <c r="E94" s="4">
        <f>E92+E87</f>
        <v>978974.36740333319</v>
      </c>
    </row>
  </sheetData>
  <mergeCells count="7">
    <mergeCell ref="B89:E89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ignoredErrors>
    <ignoredError sqref="C72:C73 C77:C78 C79:C81 C83 C8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Adriana Yaresi Cuello Corpus</cp:lastModifiedBy>
  <cp:lastPrinted>2022-05-02T19:44:30Z</cp:lastPrinted>
  <dcterms:created xsi:type="dcterms:W3CDTF">2022-01-29T02:36:27Z</dcterms:created>
  <dcterms:modified xsi:type="dcterms:W3CDTF">2022-05-02T19:44:33Z</dcterms:modified>
</cp:coreProperties>
</file>