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/>
  <mc:AlternateContent xmlns:mc="http://schemas.openxmlformats.org/markup-compatibility/2006">
    <mc:Choice Requires="x15">
      <x15ac:absPath xmlns:x15ac="http://schemas.microsoft.com/office/spreadsheetml/2010/11/ac" url="Z:\2021\Cuenta Pública 2021\Tomo III PODER EJECUTIVO\1. ESTADOS E INFORMES PRESUPUESTARIOS\03. Reportes Validados\"/>
    </mc:Choice>
  </mc:AlternateContent>
  <xr:revisionPtr revIDLastSave="0" documentId="13_ncr:1_{17CA4A5F-D69A-4B32-AEA6-F01E8363339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.6 EAAC" sheetId="1" r:id="rId1"/>
  </sheets>
  <definedNames>
    <definedName name="_xlnm.Print_Area" localSheetId="0">'I.6 EAAC'!$B$2:$G$29</definedName>
    <definedName name="_xlnm.Print_Titles" localSheetId="0">'I.6 EAAC'!$2:$7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9" i="1" l="1"/>
  <c r="G19" i="1"/>
  <c r="F19" i="1"/>
  <c r="E19" i="1"/>
  <c r="C19" i="1"/>
  <c r="G8" i="1" l="1"/>
  <c r="C10" i="1"/>
  <c r="C8" i="1" s="1"/>
  <c r="D10" i="1"/>
  <c r="D8" i="1" s="1"/>
  <c r="E10" i="1"/>
  <c r="E8" i="1" s="1"/>
  <c r="F10" i="1"/>
  <c r="F8" i="1" s="1"/>
  <c r="G10" i="1"/>
</calcChain>
</file>

<file path=xl/sharedStrings.xml><?xml version="1.0" encoding="utf-8"?>
<sst xmlns="http://schemas.openxmlformats.org/spreadsheetml/2006/main" count="29" uniqueCount="29">
  <si>
    <t>GOBIERNO DEL ESTADO DE NUEVO LEÓN</t>
  </si>
  <si>
    <t>Estado Analítico del Activo</t>
  </si>
  <si>
    <t>En miles de pesos</t>
  </si>
  <si>
    <t>Concepto</t>
  </si>
  <si>
    <t>Saldo Inicial
1</t>
  </si>
  <si>
    <t>Cargos del
Periodo
2</t>
  </si>
  <si>
    <t>Abonos del
Periodo
3</t>
  </si>
  <si>
    <t>Saldo Final
4 (1+2-3)</t>
  </si>
  <si>
    <t>Variación del
Periodo
(4-1)</t>
  </si>
  <si>
    <t>ACTIVO</t>
  </si>
  <si>
    <t>Activo Circulante</t>
  </si>
  <si>
    <t>Efectivo y Equivalentes</t>
  </si>
  <si>
    <t>Derechos a Recibir Efectivo o Equivalentes</t>
  </si>
  <si>
    <t>Derechos a Recibir Bienes o Servicios</t>
  </si>
  <si>
    <t>Inventarios</t>
  </si>
  <si>
    <t>Almacenes</t>
  </si>
  <si>
    <t>Estimación por Pérdida o Deterioro de Activos Circulantes</t>
  </si>
  <si>
    <t>Otros Activos Circulantes</t>
  </si>
  <si>
    <t>Activo No Circulante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</si>
  <si>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</si>
  <si>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</si>
  <si>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</si>
  <si>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</si>
  <si>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</si>
  <si>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</si>
  <si>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</si>
  <si>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</si>
  <si>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</si>
  <si>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Del 01 de enero al 31 de diciembre del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</si>
</sst>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\(#,##0\)"/>
  </numFmts>
  <fonts count="7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b/>
      <i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Fill="1"/>
    <xf numFmtId="164" fontId="1" fillId="0" borderId="0" xfId="0" applyNumberFormat="1" applyFont="1" applyFill="1"/>
    <xf numFmtId="0" fontId="1" fillId="0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vertical="center" wrapText="1"/>
    </xf>
    <xf numFmtId="0" fontId="1" fillId="0" borderId="10" xfId="0" applyFont="1" applyFill="1" applyBorder="1" applyAlignment="1">
      <alignment horizontal="justify" vertical="center" wrapText="1"/>
    </xf>
    <xf numFmtId="0" fontId="5" fillId="0" borderId="11" xfId="0" applyFont="1" applyFill="1" applyBorder="1" applyAlignment="1">
      <alignment vertical="center" wrapText="1"/>
    </xf>
    <xf numFmtId="164" fontId="5" fillId="0" borderId="11" xfId="0" applyNumberFormat="1" applyFont="1" applyFill="1" applyBorder="1" applyAlignment="1">
      <alignment horizontal="right" vertical="center" wrapText="1"/>
    </xf>
    <xf numFmtId="0" fontId="5" fillId="0" borderId="11" xfId="0" applyFont="1" applyFill="1" applyBorder="1" applyAlignment="1">
      <alignment horizontal="justify" vertical="center" wrapText="1"/>
    </xf>
    <xf numFmtId="164" fontId="1" fillId="0" borderId="11" xfId="0" applyNumberFormat="1" applyFont="1" applyFill="1" applyBorder="1" applyAlignment="1">
      <alignment horizontal="right" vertical="center" wrapText="1"/>
    </xf>
    <xf numFmtId="0" fontId="6" fillId="0" borderId="11" xfId="0" applyFont="1" applyFill="1" applyBorder="1" applyAlignment="1">
      <alignment horizontal="left" vertical="center" wrapText="1" indent="1"/>
    </xf>
    <xf numFmtId="164" fontId="6" fillId="0" borderId="11" xfId="0" applyNumberFormat="1" applyFont="1" applyFill="1" applyBorder="1" applyAlignment="1">
      <alignment horizontal="right" vertical="center" wrapText="1"/>
    </xf>
    <xf numFmtId="0" fontId="1" fillId="0" borderId="11" xfId="0" applyFont="1" applyFill="1" applyBorder="1" applyAlignment="1">
      <alignment horizontal="left" vertical="center" wrapText="1" indent="1"/>
    </xf>
    <xf numFmtId="0" fontId="1" fillId="0" borderId="12" xfId="0" applyFont="1" applyFill="1" applyBorder="1" applyAlignment="1">
      <alignment horizontal="justify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655320</xdr:colOff>
      <xdr:row>1</xdr:row>
      <xdr:rowOff>0</xdr:rowOff>
    </xdr:from>
    <xdr:to>
      <xdr:col>6</xdr:col>
      <xdr:colOff>1105320</xdr:colOff>
      <xdr:row>4</xdr:row>
      <xdr:rowOff>135360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84920" y="182880"/>
          <a:ext cx="450000" cy="684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M32"/>
  <sheetViews>
    <sheetView showGridLines="0" tabSelected="1" zoomScaleNormal="100" workbookViewId="0">
      <selection activeCell="B2" sqref="B2:G2"/>
    </sheetView>
  </sheetViews>
  <sheetFormatPr baseColWidth="10" defaultColWidth="11.5703125" defaultRowHeight="14.45" customHeight="1" x14ac:dyDescent="0.2"/>
  <cols>
    <col min="1" max="1" width="5.7109375" style="1" customWidth="1"/>
    <col min="2" max="2" width="43.7109375" style="1" bestFit="1" customWidth="1"/>
    <col min="3" max="7" width="17.7109375" style="1" customWidth="1"/>
    <col min="8" max="8" width="5.7109375" style="1" customWidth="1"/>
    <col min="9" max="16384" width="11.5703125" style="1"/>
  </cols>
  <sheetData>
    <row r="2" spans="2:13" ht="14.45" customHeight="1" x14ac:dyDescent="0.2">
      <c r="B2" s="15" t="s">
        <v>0</v>
      </c>
      <c r="C2" s="16"/>
      <c r="D2" s="16"/>
      <c r="E2" s="16"/>
      <c r="F2" s="16"/>
      <c r="G2" s="17"/>
    </row>
    <row r="3" spans="2:13" ht="14.45" customHeight="1" x14ac:dyDescent="0.2">
      <c r="B3" s="18" t="s">
        <v>1</v>
      </c>
      <c r="C3" s="19"/>
      <c r="D3" s="19"/>
      <c r="E3" s="19"/>
      <c r="F3" s="19"/>
      <c r="G3" s="20"/>
    </row>
    <row r="4" spans="2:13" ht="14.45" customHeight="1" x14ac:dyDescent="0.2">
      <c r="B4" s="21" t="s">
        <v>28</v>
      </c>
      <c r="C4" s="22"/>
      <c r="D4" s="22"/>
      <c r="E4" s="22"/>
      <c r="F4" s="22"/>
      <c r="G4" s="23"/>
    </row>
    <row r="5" spans="2:13" ht="14.45" customHeight="1" x14ac:dyDescent="0.2">
      <c r="B5" s="24" t="s">
        <v>2</v>
      </c>
      <c r="C5" s="25"/>
      <c r="D5" s="25"/>
      <c r="E5" s="25"/>
      <c r="F5" s="25"/>
      <c r="G5" s="26"/>
    </row>
    <row r="6" spans="2:13" ht="33.75" x14ac:dyDescent="0.2">
      <c r="B6" s="4" t="s">
        <v>3</v>
      </c>
      <c r="C6" s="4" t="s">
        <v>4</v>
      </c>
      <c r="D6" s="4" t="s">
        <v>5</v>
      </c>
      <c r="E6" s="4" t="s">
        <v>6</v>
      </c>
      <c r="F6" s="4" t="s">
        <v>7</v>
      </c>
      <c r="G6" s="4" t="s">
        <v>8</v>
      </c>
    </row>
    <row r="7" spans="2:13" ht="14.45" customHeight="1" x14ac:dyDescent="0.2">
      <c r="B7" s="5"/>
      <c r="C7" s="6"/>
      <c r="D7" s="6"/>
      <c r="E7" s="6"/>
      <c r="F7" s="6"/>
      <c r="G7" s="6"/>
    </row>
    <row r="8" spans="2:13" ht="14.45" customHeight="1" x14ac:dyDescent="0.2">
      <c r="B8" s="7" t="s">
        <v>9</v>
      </c>
      <c r="C8" s="8">
        <f>C10+C19</f>
        <v>31922716</v>
      </c>
      <c r="D8" s="8">
        <f t="shared" ref="D8:G8" si="0">D10+D19</f>
        <v>838291777</v>
      </c>
      <c r="E8" s="8">
        <f t="shared" si="0"/>
        <v>839654825</v>
      </c>
      <c r="F8" s="8">
        <f t="shared" si="0"/>
        <v>30559668</v>
      </c>
      <c r="G8" s="8">
        <f t="shared" si="0"/>
        <v>-1363048</v>
      </c>
    </row>
    <row r="9" spans="2:13" ht="14.45" customHeight="1" x14ac:dyDescent="0.2">
      <c r="B9" s="9"/>
      <c r="C9" s="10"/>
      <c r="D9" s="10"/>
      <c r="E9" s="10"/>
      <c r="F9" s="10"/>
      <c r="G9" s="10"/>
      <c r="I9" s="2"/>
      <c r="J9" s="2"/>
      <c r="K9" s="2"/>
      <c r="L9" s="2"/>
      <c r="M9" s="2"/>
    </row>
    <row r="10" spans="2:13" ht="14.45" customHeight="1" x14ac:dyDescent="0.2">
      <c r="B10" s="11" t="s">
        <v>10</v>
      </c>
      <c r="C10" s="12">
        <f>SUM(C11:C17)</f>
        <v>7390656</v>
      </c>
      <c r="D10" s="12">
        <f>SUM(D11:D17)</f>
        <v>834792549</v>
      </c>
      <c r="E10" s="12">
        <f>SUM(E11:E17)</f>
        <v>835878935</v>
      </c>
      <c r="F10" s="12">
        <f>SUM(F11:F17)</f>
        <v>6304270</v>
      </c>
      <c r="G10" s="12">
        <f>SUM(G11:G17)</f>
        <v>-1086386</v>
      </c>
    </row>
    <row r="11" spans="2:13" ht="14.45" customHeight="1" x14ac:dyDescent="0.2">
      <c r="B11" s="13" t="s">
        <v>11</v>
      </c>
      <c r="C11" s="10">
        <v>3679613</v>
      </c>
      <c r="D11" s="10">
        <v>706472945</v>
      </c>
      <c r="E11" s="10">
        <v>706754467</v>
      </c>
      <c r="F11" s="10">
        <v>3398091</v>
      </c>
      <c r="G11" s="10">
        <v>-281522</v>
      </c>
    </row>
    <row r="12" spans="2:13" ht="14.45" customHeight="1" x14ac:dyDescent="0.2">
      <c r="B12" s="13" t="s">
        <v>12</v>
      </c>
      <c r="C12" s="10">
        <v>1119670</v>
      </c>
      <c r="D12" s="10">
        <v>119608110</v>
      </c>
      <c r="E12" s="10">
        <v>119721544</v>
      </c>
      <c r="F12" s="10">
        <v>1006236</v>
      </c>
      <c r="G12" s="10">
        <v>-113434</v>
      </c>
    </row>
    <row r="13" spans="2:13" ht="14.45" customHeight="1" x14ac:dyDescent="0.2">
      <c r="B13" s="13" t="s">
        <v>13</v>
      </c>
      <c r="C13" s="10">
        <v>2576373</v>
      </c>
      <c r="D13" s="10">
        <v>8711494</v>
      </c>
      <c r="E13" s="10">
        <v>9402924</v>
      </c>
      <c r="F13" s="10">
        <v>1884943</v>
      </c>
      <c r="G13" s="10">
        <v>-691430</v>
      </c>
    </row>
    <row r="14" spans="2:13" ht="14.45" customHeight="1" x14ac:dyDescent="0.2">
      <c r="B14" s="13" t="s">
        <v>14</v>
      </c>
      <c r="C14" s="10">
        <v>0</v>
      </c>
      <c r="D14" s="10">
        <v>0</v>
      </c>
      <c r="E14" s="10">
        <v>0</v>
      </c>
      <c r="F14" s="10">
        <v>0</v>
      </c>
      <c r="G14" s="10">
        <v>0</v>
      </c>
    </row>
    <row r="15" spans="2:13" ht="14.45" customHeight="1" x14ac:dyDescent="0.2">
      <c r="B15" s="13" t="s">
        <v>15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</row>
    <row r="16" spans="2:13" ht="14.45" customHeight="1" x14ac:dyDescent="0.2">
      <c r="B16" s="13" t="s">
        <v>16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</row>
    <row r="17" spans="2:7" ht="14.45" customHeight="1" x14ac:dyDescent="0.2">
      <c r="B17" s="13" t="s">
        <v>17</v>
      </c>
      <c r="C17" s="10">
        <v>15000</v>
      </c>
      <c r="D17" s="10">
        <v>0</v>
      </c>
      <c r="E17" s="10">
        <v>0</v>
      </c>
      <c r="F17" s="10">
        <v>15000</v>
      </c>
      <c r="G17" s="10">
        <v>0</v>
      </c>
    </row>
    <row r="18" spans="2:7" ht="14.45" customHeight="1" x14ac:dyDescent="0.2">
      <c r="B18" s="9"/>
      <c r="C18" s="10"/>
      <c r="D18" s="10"/>
      <c r="E18" s="10"/>
      <c r="F18" s="10"/>
      <c r="G18" s="10"/>
    </row>
    <row r="19" spans="2:7" ht="14.45" customHeight="1" x14ac:dyDescent="0.2">
      <c r="B19" s="11" t="s">
        <v>18</v>
      </c>
      <c r="C19" s="12">
        <f>SUM(C20:C28)</f>
        <v>24532060</v>
      </c>
      <c r="D19" s="12">
        <f>SUM(D20:D28)</f>
        <v>3499228</v>
      </c>
      <c r="E19" s="12">
        <f t="shared" ref="E19:G19" si="1">SUM(E20:E28)</f>
        <v>3775890</v>
      </c>
      <c r="F19" s="12">
        <f t="shared" si="1"/>
        <v>24255398</v>
      </c>
      <c r="G19" s="12">
        <f t="shared" si="1"/>
        <v>-276662</v>
      </c>
    </row>
    <row r="20" spans="2:7" ht="14.45" customHeight="1" x14ac:dyDescent="0.2">
      <c r="B20" s="13" t="s">
        <v>19</v>
      </c>
      <c r="C20" s="10">
        <v>1989937</v>
      </c>
      <c r="D20" s="10">
        <v>492084</v>
      </c>
      <c r="E20" s="10">
        <v>854697</v>
      </c>
      <c r="F20" s="10">
        <v>1627324</v>
      </c>
      <c r="G20" s="10">
        <v>-362613</v>
      </c>
    </row>
    <row r="21" spans="2:7" ht="14.45" customHeight="1" x14ac:dyDescent="0.2">
      <c r="B21" s="13" t="s">
        <v>20</v>
      </c>
      <c r="C21" s="10">
        <v>18644</v>
      </c>
      <c r="D21" s="10">
        <v>0</v>
      </c>
      <c r="E21" s="10">
        <v>0</v>
      </c>
      <c r="F21" s="10">
        <v>18644</v>
      </c>
      <c r="G21" s="10">
        <v>0</v>
      </c>
    </row>
    <row r="22" spans="2:7" ht="19.5" customHeight="1" x14ac:dyDescent="0.2">
      <c r="B22" s="13" t="s">
        <v>21</v>
      </c>
      <c r="C22" s="10">
        <v>15656662</v>
      </c>
      <c r="D22" s="10">
        <v>2340601</v>
      </c>
      <c r="E22" s="10">
        <v>1809307</v>
      </c>
      <c r="F22" s="10">
        <v>16187956</v>
      </c>
      <c r="G22" s="10">
        <v>531294</v>
      </c>
    </row>
    <row r="23" spans="2:7" ht="14.45" customHeight="1" x14ac:dyDescent="0.2">
      <c r="B23" s="13" t="s">
        <v>22</v>
      </c>
      <c r="C23" s="10">
        <v>5779658</v>
      </c>
      <c r="D23" s="10">
        <v>277064</v>
      </c>
      <c r="E23" s="10">
        <v>327900</v>
      </c>
      <c r="F23" s="10">
        <v>5728822</v>
      </c>
      <c r="G23" s="10">
        <v>-50836</v>
      </c>
    </row>
    <row r="24" spans="2:7" ht="14.45" customHeight="1" x14ac:dyDescent="0.2">
      <c r="B24" s="13" t="s">
        <v>23</v>
      </c>
      <c r="C24" s="10">
        <v>1152628</v>
      </c>
      <c r="D24" s="10">
        <v>63632</v>
      </c>
      <c r="E24" s="10">
        <v>467</v>
      </c>
      <c r="F24" s="10">
        <v>1215793</v>
      </c>
      <c r="G24" s="10">
        <v>63165</v>
      </c>
    </row>
    <row r="25" spans="2:7" ht="19.5" customHeight="1" x14ac:dyDescent="0.2">
      <c r="B25" s="13" t="s">
        <v>24</v>
      </c>
      <c r="C25" s="10">
        <v>-5417965</v>
      </c>
      <c r="D25" s="10">
        <v>275878</v>
      </c>
      <c r="E25" s="10">
        <v>782317</v>
      </c>
      <c r="F25" s="10">
        <v>-5924404</v>
      </c>
      <c r="G25" s="10">
        <v>-506439</v>
      </c>
    </row>
    <row r="26" spans="2:7" ht="14.45" customHeight="1" x14ac:dyDescent="0.2">
      <c r="B26" s="13" t="s">
        <v>25</v>
      </c>
      <c r="C26" s="10">
        <v>0</v>
      </c>
      <c r="D26" s="10">
        <v>0</v>
      </c>
      <c r="E26" s="10">
        <v>0</v>
      </c>
      <c r="F26" s="10">
        <v>0</v>
      </c>
      <c r="G26" s="10">
        <v>0</v>
      </c>
    </row>
    <row r="27" spans="2:7" ht="14.45" customHeight="1" x14ac:dyDescent="0.2">
      <c r="B27" s="13" t="s">
        <v>26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</row>
    <row r="28" spans="2:7" ht="14.45" customHeight="1" x14ac:dyDescent="0.2">
      <c r="B28" s="13" t="s">
        <v>27</v>
      </c>
      <c r="C28" s="10">
        <v>5352496</v>
      </c>
      <c r="D28" s="10">
        <v>49969</v>
      </c>
      <c r="E28" s="10">
        <v>1202</v>
      </c>
      <c r="F28" s="10">
        <v>5401263</v>
      </c>
      <c r="G28" s="10">
        <v>48767</v>
      </c>
    </row>
    <row r="29" spans="2:7" ht="14.45" customHeight="1" x14ac:dyDescent="0.2">
      <c r="B29" s="14"/>
      <c r="C29" s="14"/>
      <c r="D29" s="14"/>
      <c r="E29" s="14"/>
      <c r="F29" s="14"/>
      <c r="G29" s="14"/>
    </row>
    <row r="31" spans="2:7" ht="14.45" customHeight="1" x14ac:dyDescent="0.2">
      <c r="C31" s="2"/>
      <c r="D31" s="2"/>
    </row>
    <row r="32" spans="2:7" ht="14.45" customHeight="1" x14ac:dyDescent="0.2">
      <c r="B32" s="3"/>
      <c r="E32" s="2"/>
    </row>
  </sheetData>
  <mergeCells count="4">
    <mergeCell ref="B2:G2"/>
    <mergeCell ref="B3:G3"/>
    <mergeCell ref="B4:G4"/>
    <mergeCell ref="B5:G5"/>
  </mergeCells>
  <printOptions horizontalCentered="1"/>
  <pageMargins left="0" right="0" top="0.39370078740157483" bottom="0.39370078740157483" header="0.31496062992125984" footer="0.31496062992125984"/>
  <pageSetup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I.6 EAAC</vt:lpstr>
      <vt:lpstr>'I.6 EAAC'!Área_de_impresión</vt:lpstr>
      <vt:lpstr>'I.6 EAAC'!Títulos_a_imprimir</vt:lpstr>
    </vt:vector>
  </TitlesOfParts>
  <Company>SFTGE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 Yaresi Cuello Corpus</dc:creator>
  <cp:lastModifiedBy>Adriana Yaresi Cuello Corpus</cp:lastModifiedBy>
  <cp:lastPrinted>2020-08-21T18:22:57Z</cp:lastPrinted>
  <dcterms:created xsi:type="dcterms:W3CDTF">2020-04-30T15:33:48Z</dcterms:created>
  <dcterms:modified xsi:type="dcterms:W3CDTF">2022-04-06T13:30:29Z</dcterms:modified>
</cp:coreProperties>
</file>