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2\2T2022\EEFF_LGCG\"/>
    </mc:Choice>
  </mc:AlternateContent>
  <bookViews>
    <workbookView xWindow="0" yWindow="0" windowWidth="28800" windowHeight="12435"/>
  </bookViews>
  <sheets>
    <sheet name="I.6 EAAC" sheetId="1" r:id="rId1"/>
  </sheets>
  <definedNames>
    <definedName name="_xlnm.Print_Area" localSheetId="0">'I.6 EAAC'!$B$2:$G$29</definedName>
    <definedName name="_xlnm.Print_Titles" localSheetId="0">'I.6 EAAC'!$2:$7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0" i="1"/>
  <c r="G28" i="1" l="1"/>
  <c r="G27" i="1"/>
  <c r="G26" i="1"/>
  <c r="G17" i="1"/>
  <c r="G13" i="1"/>
  <c r="G12" i="1"/>
  <c r="G11" i="1"/>
  <c r="F28" i="1"/>
  <c r="F27" i="1"/>
  <c r="F26" i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7" i="1"/>
  <c r="F16" i="1"/>
  <c r="F15" i="1"/>
  <c r="F14" i="1"/>
  <c r="D19" i="1" l="1"/>
  <c r="G19" i="1"/>
  <c r="F19" i="1"/>
  <c r="E19" i="1"/>
  <c r="C19" i="1"/>
  <c r="C10" i="1" l="1"/>
  <c r="C8" i="1" s="1"/>
  <c r="D10" i="1"/>
  <c r="D8" i="1" s="1"/>
  <c r="E10" i="1"/>
  <c r="E8" i="1" s="1"/>
  <c r="F10" i="1"/>
  <c r="F8" i="1" s="1"/>
  <c r="G8" i="1"/>
</calcChain>
</file>

<file path=xl/sharedStrings.xml><?xml version="1.0" encoding="utf-8"?>
<sst xmlns="http://schemas.openxmlformats.org/spreadsheetml/2006/main" count="29" uniqueCount="29">
  <si>
    <t>GOBIERNO DEL ESTADO DE NUEVO LEÓN</t>
  </si>
  <si>
    <t>Estado Analítico del Activo</t>
  </si>
  <si>
    <t>En miles de pesos</t>
  </si>
  <si>
    <t>Concepto</t>
  </si>
  <si>
    <t>Saldo Inicial
1</t>
  </si>
  <si>
    <t>Cargos del
Periodo
2</t>
  </si>
  <si>
    <t>Abonos del
Periodo
3</t>
  </si>
  <si>
    <t>Saldo Final
4 (1+2-3)</t>
  </si>
  <si>
    <t>Variación del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</si>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</sst>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justify" vertical="center" wrapText="1"/>
    </xf>
    <xf numFmtId="164" fontId="1" fillId="0" borderId="11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</xdr:colOff>
      <xdr:row>1</xdr:row>
      <xdr:rowOff>0</xdr:rowOff>
    </xdr:from>
    <xdr:to>
      <xdr:col>6</xdr:col>
      <xdr:colOff>1105320</xdr:colOff>
      <xdr:row>4</xdr:row>
      <xdr:rowOff>135360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2"/>
  <sheetViews>
    <sheetView showGridLines="0" tabSelected="1" zoomScaleNormal="100" workbookViewId="0">
      <selection activeCell="G14" sqref="G14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3.7109375" style="1" bestFit="1" customWidth="1"/>
    <col min="3" max="7" width="17.7109375" style="1" customWidth="1"/>
    <col min="8" max="8" width="5.7109375" style="1" customWidth="1"/>
    <col min="9" max="16384" width="11.5703125" style="1"/>
  </cols>
  <sheetData>
    <row r="2" spans="2:13" ht="14.45" customHeight="1" x14ac:dyDescent="0.2">
      <c r="B2" s="15" t="s">
        <v>0</v>
      </c>
      <c r="C2" s="16"/>
      <c r="D2" s="16"/>
      <c r="E2" s="16"/>
      <c r="F2" s="16"/>
      <c r="G2" s="17"/>
    </row>
    <row r="3" spans="2:13" ht="14.45" customHeight="1" x14ac:dyDescent="0.2">
      <c r="B3" s="18" t="s">
        <v>1</v>
      </c>
      <c r="C3" s="19"/>
      <c r="D3" s="19"/>
      <c r="E3" s="19"/>
      <c r="F3" s="19"/>
      <c r="G3" s="20"/>
    </row>
    <row r="4" spans="2:13" ht="14.45" customHeight="1" x14ac:dyDescent="0.2">
      <c r="B4" s="21" t="s">
        <v>28</v>
      </c>
      <c r="C4" s="22"/>
      <c r="D4" s="22"/>
      <c r="E4" s="22"/>
      <c r="F4" s="22"/>
      <c r="G4" s="23"/>
    </row>
    <row r="5" spans="2:13" ht="14.45" customHeight="1" x14ac:dyDescent="0.2">
      <c r="B5" s="24" t="s">
        <v>2</v>
      </c>
      <c r="C5" s="25"/>
      <c r="D5" s="25"/>
      <c r="E5" s="25"/>
      <c r="F5" s="25"/>
      <c r="G5" s="26"/>
    </row>
    <row r="6" spans="2:13" ht="33.75" x14ac:dyDescent="0.2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13" ht="14.45" customHeight="1" x14ac:dyDescent="0.2">
      <c r="B7" s="5"/>
      <c r="C7" s="6"/>
      <c r="D7" s="6"/>
      <c r="E7" s="6"/>
      <c r="F7" s="6"/>
      <c r="G7" s="6"/>
    </row>
    <row r="8" spans="2:13" ht="14.45" customHeight="1" x14ac:dyDescent="0.2">
      <c r="B8" s="7" t="s">
        <v>9</v>
      </c>
      <c r="C8" s="8">
        <f>C10+C19</f>
        <v>30559670</v>
      </c>
      <c r="D8" s="8">
        <f t="shared" ref="D8:G8" si="0">D10+D19</f>
        <v>448570227</v>
      </c>
      <c r="E8" s="8">
        <f t="shared" si="0"/>
        <v>439702632</v>
      </c>
      <c r="F8" s="8">
        <f t="shared" si="0"/>
        <v>39427265</v>
      </c>
      <c r="G8" s="8">
        <f t="shared" si="0"/>
        <v>8867595</v>
      </c>
    </row>
    <row r="9" spans="2:13" ht="14.45" customHeight="1" x14ac:dyDescent="0.2">
      <c r="B9" s="9"/>
      <c r="C9" s="10"/>
      <c r="D9" s="10"/>
      <c r="E9" s="10"/>
      <c r="F9" s="10"/>
      <c r="G9" s="10"/>
      <c r="I9" s="2"/>
      <c r="J9" s="2"/>
      <c r="K9" s="2"/>
      <c r="L9" s="2"/>
      <c r="M9" s="2"/>
    </row>
    <row r="10" spans="2:13" ht="14.45" customHeight="1" x14ac:dyDescent="0.2">
      <c r="B10" s="11" t="s">
        <v>10</v>
      </c>
      <c r="C10" s="12">
        <f>SUM(C11:C17)</f>
        <v>6304271</v>
      </c>
      <c r="D10" s="12">
        <f>SUM(D11:D17)</f>
        <v>447632875</v>
      </c>
      <c r="E10" s="12">
        <f>SUM(E11:E17)</f>
        <v>439271651</v>
      </c>
      <c r="F10" s="12">
        <f>SUM(F11:F17)</f>
        <v>14665495</v>
      </c>
      <c r="G10" s="12">
        <f>SUM(G11:G17)</f>
        <v>8361224</v>
      </c>
    </row>
    <row r="11" spans="2:13" ht="14.45" customHeight="1" x14ac:dyDescent="0.2">
      <c r="B11" s="13" t="s">
        <v>11</v>
      </c>
      <c r="C11" s="10">
        <v>3398091</v>
      </c>
      <c r="D11" s="10">
        <v>370628077</v>
      </c>
      <c r="E11" s="10">
        <v>364573386</v>
      </c>
      <c r="F11" s="10">
        <v>9452782</v>
      </c>
      <c r="G11" s="10">
        <f>F11-C11</f>
        <v>6054691</v>
      </c>
    </row>
    <row r="12" spans="2:13" ht="14.45" customHeight="1" x14ac:dyDescent="0.2">
      <c r="B12" s="13" t="s">
        <v>12</v>
      </c>
      <c r="C12" s="10">
        <v>1006237</v>
      </c>
      <c r="D12" s="10">
        <v>69275102</v>
      </c>
      <c r="E12" s="10">
        <v>69255872</v>
      </c>
      <c r="F12" s="10">
        <v>1025467</v>
      </c>
      <c r="G12" s="10">
        <f t="shared" ref="G12:G17" si="1">F12-C12</f>
        <v>19230</v>
      </c>
    </row>
    <row r="13" spans="2:13" ht="14.45" customHeight="1" x14ac:dyDescent="0.2">
      <c r="B13" s="13" t="s">
        <v>13</v>
      </c>
      <c r="C13" s="10">
        <v>1884943</v>
      </c>
      <c r="D13" s="10">
        <v>7729696</v>
      </c>
      <c r="E13" s="10">
        <v>5442393</v>
      </c>
      <c r="F13" s="10">
        <v>4172246</v>
      </c>
      <c r="G13" s="10">
        <f t="shared" si="1"/>
        <v>2287303</v>
      </c>
    </row>
    <row r="14" spans="2:13" ht="14.45" customHeight="1" x14ac:dyDescent="0.2">
      <c r="B14" s="13" t="s">
        <v>14</v>
      </c>
      <c r="C14" s="10">
        <v>0</v>
      </c>
      <c r="D14" s="10">
        <v>0</v>
      </c>
      <c r="E14" s="10">
        <v>0</v>
      </c>
      <c r="F14" s="10">
        <f t="shared" ref="F12:F17" si="2">C14+D14-E14</f>
        <v>0</v>
      </c>
      <c r="G14" s="10">
        <f t="shared" si="1"/>
        <v>0</v>
      </c>
    </row>
    <row r="15" spans="2:13" ht="14.45" customHeight="1" x14ac:dyDescent="0.2">
      <c r="B15" s="13" t="s">
        <v>15</v>
      </c>
      <c r="C15" s="10">
        <v>0</v>
      </c>
      <c r="D15" s="10">
        <v>0</v>
      </c>
      <c r="E15" s="10">
        <v>0</v>
      </c>
      <c r="F15" s="10">
        <f t="shared" si="2"/>
        <v>0</v>
      </c>
      <c r="G15" s="10">
        <f t="shared" si="1"/>
        <v>0</v>
      </c>
    </row>
    <row r="16" spans="2:13" ht="14.45" customHeight="1" x14ac:dyDescent="0.2">
      <c r="B16" s="13" t="s">
        <v>16</v>
      </c>
      <c r="C16" s="10">
        <v>0</v>
      </c>
      <c r="D16" s="10">
        <v>0</v>
      </c>
      <c r="E16" s="10">
        <v>0</v>
      </c>
      <c r="F16" s="10">
        <f t="shared" si="2"/>
        <v>0</v>
      </c>
      <c r="G16" s="10">
        <f t="shared" si="1"/>
        <v>0</v>
      </c>
    </row>
    <row r="17" spans="2:7" ht="14.45" customHeight="1" x14ac:dyDescent="0.2">
      <c r="B17" s="13" t="s">
        <v>17</v>
      </c>
      <c r="C17" s="10">
        <v>15000</v>
      </c>
      <c r="D17" s="10">
        <v>0</v>
      </c>
      <c r="E17" s="10">
        <v>0</v>
      </c>
      <c r="F17" s="10">
        <f t="shared" si="2"/>
        <v>15000</v>
      </c>
      <c r="G17" s="10">
        <f t="shared" si="1"/>
        <v>0</v>
      </c>
    </row>
    <row r="18" spans="2:7" ht="14.45" customHeight="1" x14ac:dyDescent="0.2">
      <c r="B18" s="9"/>
      <c r="C18" s="10"/>
      <c r="D18" s="10"/>
      <c r="E18" s="10"/>
      <c r="F18" s="10"/>
      <c r="G18" s="10"/>
    </row>
    <row r="19" spans="2:7" ht="14.45" customHeight="1" x14ac:dyDescent="0.2">
      <c r="B19" s="11" t="s">
        <v>18</v>
      </c>
      <c r="C19" s="12">
        <f>SUM(C20:C28)</f>
        <v>24255399</v>
      </c>
      <c r="D19" s="12">
        <f>SUM(D20:D28)</f>
        <v>937352</v>
      </c>
      <c r="E19" s="12">
        <f t="shared" ref="E19:G19" si="3">SUM(E20:E28)</f>
        <v>430981</v>
      </c>
      <c r="F19" s="12">
        <f t="shared" si="3"/>
        <v>24761770</v>
      </c>
      <c r="G19" s="12">
        <f t="shared" si="3"/>
        <v>506371</v>
      </c>
    </row>
    <row r="20" spans="2:7" ht="14.45" customHeight="1" x14ac:dyDescent="0.2">
      <c r="B20" s="13" t="s">
        <v>19</v>
      </c>
      <c r="C20" s="10">
        <v>1627324</v>
      </c>
      <c r="D20" s="10">
        <v>148973</v>
      </c>
      <c r="E20" s="10">
        <v>43296</v>
      </c>
      <c r="F20" s="10">
        <f t="shared" ref="F20:F28" si="4">C20+D20-E20</f>
        <v>1733001</v>
      </c>
      <c r="G20" s="10">
        <f t="shared" ref="G20:G28" si="5">F20-C20</f>
        <v>105677</v>
      </c>
    </row>
    <row r="21" spans="2:7" ht="14.45" customHeight="1" x14ac:dyDescent="0.2">
      <c r="B21" s="13" t="s">
        <v>20</v>
      </c>
      <c r="C21" s="10">
        <v>18644</v>
      </c>
      <c r="D21" s="10">
        <v>0</v>
      </c>
      <c r="E21" s="10">
        <v>0</v>
      </c>
      <c r="F21" s="10">
        <f t="shared" si="4"/>
        <v>18644</v>
      </c>
      <c r="G21" s="10">
        <f t="shared" si="5"/>
        <v>0</v>
      </c>
    </row>
    <row r="22" spans="2:7" ht="19.5" customHeight="1" x14ac:dyDescent="0.2">
      <c r="B22" s="13" t="s">
        <v>21</v>
      </c>
      <c r="C22" s="10">
        <v>16187956</v>
      </c>
      <c r="D22" s="10">
        <v>145770</v>
      </c>
      <c r="E22" s="10">
        <v>27881</v>
      </c>
      <c r="F22" s="10">
        <f t="shared" si="4"/>
        <v>16305845</v>
      </c>
      <c r="G22" s="10">
        <f t="shared" si="5"/>
        <v>117889</v>
      </c>
    </row>
    <row r="23" spans="2:7" ht="14.45" customHeight="1" x14ac:dyDescent="0.2">
      <c r="B23" s="13" t="s">
        <v>22</v>
      </c>
      <c r="C23" s="10">
        <v>5728822</v>
      </c>
      <c r="D23" s="10">
        <v>508940</v>
      </c>
      <c r="E23" s="10">
        <v>84898</v>
      </c>
      <c r="F23" s="10">
        <f t="shared" si="4"/>
        <v>6152864</v>
      </c>
      <c r="G23" s="10">
        <f t="shared" si="5"/>
        <v>424042</v>
      </c>
    </row>
    <row r="24" spans="2:7" ht="14.45" customHeight="1" x14ac:dyDescent="0.2">
      <c r="B24" s="13" t="s">
        <v>23</v>
      </c>
      <c r="C24" s="10">
        <v>1215794</v>
      </c>
      <c r="D24" s="10">
        <v>24015</v>
      </c>
      <c r="E24" s="10">
        <v>858</v>
      </c>
      <c r="F24" s="10">
        <f t="shared" si="4"/>
        <v>1238951</v>
      </c>
      <c r="G24" s="10">
        <f t="shared" si="5"/>
        <v>23157</v>
      </c>
    </row>
    <row r="25" spans="2:7" ht="19.5" customHeight="1" x14ac:dyDescent="0.2">
      <c r="B25" s="13" t="s">
        <v>24</v>
      </c>
      <c r="C25" s="10">
        <v>-5924404</v>
      </c>
      <c r="D25" s="10">
        <v>82668</v>
      </c>
      <c r="E25" s="10">
        <v>272404</v>
      </c>
      <c r="F25" s="10">
        <f t="shared" si="4"/>
        <v>-6114140</v>
      </c>
      <c r="G25" s="10">
        <f t="shared" si="5"/>
        <v>-189736</v>
      </c>
    </row>
    <row r="26" spans="2:7" ht="14.45" customHeight="1" x14ac:dyDescent="0.2">
      <c r="B26" s="13" t="s">
        <v>25</v>
      </c>
      <c r="C26" s="10">
        <v>0</v>
      </c>
      <c r="D26" s="10">
        <v>0</v>
      </c>
      <c r="E26" s="10">
        <v>0</v>
      </c>
      <c r="F26" s="10">
        <f t="shared" si="4"/>
        <v>0</v>
      </c>
      <c r="G26" s="10">
        <f t="shared" si="5"/>
        <v>0</v>
      </c>
    </row>
    <row r="27" spans="2:7" ht="14.45" customHeight="1" x14ac:dyDescent="0.2">
      <c r="B27" s="13" t="s">
        <v>26</v>
      </c>
      <c r="C27" s="10">
        <v>0</v>
      </c>
      <c r="D27" s="10">
        <v>0</v>
      </c>
      <c r="E27" s="10">
        <v>0</v>
      </c>
      <c r="F27" s="10">
        <f t="shared" si="4"/>
        <v>0</v>
      </c>
      <c r="G27" s="10">
        <f t="shared" si="5"/>
        <v>0</v>
      </c>
    </row>
    <row r="28" spans="2:7" ht="14.45" customHeight="1" x14ac:dyDescent="0.2">
      <c r="B28" s="13" t="s">
        <v>27</v>
      </c>
      <c r="C28" s="10">
        <v>5401263</v>
      </c>
      <c r="D28" s="10">
        <v>26986</v>
      </c>
      <c r="E28" s="10">
        <v>1644</v>
      </c>
      <c r="F28" s="10">
        <f t="shared" si="4"/>
        <v>5426605</v>
      </c>
      <c r="G28" s="10">
        <f t="shared" si="5"/>
        <v>25342</v>
      </c>
    </row>
    <row r="29" spans="2:7" ht="14.45" customHeight="1" x14ac:dyDescent="0.2">
      <c r="B29" s="14"/>
      <c r="C29" s="14"/>
      <c r="D29" s="14"/>
      <c r="E29" s="14"/>
      <c r="F29" s="14"/>
      <c r="G29" s="14"/>
    </row>
    <row r="31" spans="2:7" ht="14.45" customHeight="1" x14ac:dyDescent="0.2">
      <c r="C31" s="2"/>
      <c r="D31" s="2"/>
    </row>
    <row r="32" spans="2:7" ht="14.45" customHeight="1" x14ac:dyDescent="0.2">
      <c r="B32" s="3"/>
      <c r="E32" s="2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I.6 EAAC</vt:lpstr>
      <vt:lpstr>'I.6 EAAC'!Área_de_impresión</vt:lpstr>
      <vt:lpstr>'I.6 EAAC'!Títulos_a_imprimir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2020-08-21T18:22:57Z</cp:lastPrinted>
  <dcterms:created xsi:type="dcterms:W3CDTF">2020-04-30T15:33:48Z</dcterms:created>
  <dcterms:modified xsi:type="dcterms:W3CDTF">2022-07-25T22:13:46Z</dcterms:modified>
</cp:coreProperties>
</file>