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4T\Estados Financieros IIEG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17" i="1" l="1"/>
  <c r="D17" i="1"/>
  <c r="C53" i="1" l="1"/>
  <c r="D60" i="1" l="1"/>
  <c r="C60" i="1"/>
  <c r="D53" i="1"/>
  <c r="D48" i="1"/>
  <c r="C48" i="1"/>
  <c r="D39" i="1"/>
  <c r="D29" i="1"/>
  <c r="D28" i="1" s="1"/>
  <c r="C29" i="1"/>
  <c r="C28" i="1" s="1"/>
  <c r="D8" i="1"/>
  <c r="D7" i="1" s="1"/>
  <c r="C8" i="1"/>
  <c r="C7" i="1" s="1"/>
  <c r="D47" i="1" l="1"/>
  <c r="C47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<sst xmlns="http://schemas.openxmlformats.org/spreadsheetml/2006/main" count="56" uniqueCount="56">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</sst>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C56" sqref="C5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2173508.24382</v>
      </c>
      <c r="D7" s="7">
        <f>D8+D17</f>
        <v>5366116.1713500004</v>
      </c>
    </row>
    <row r="8" spans="2:4" ht="14.45" customHeight="1" x14ac:dyDescent="0.2">
      <c r="B8" s="8" t="s">
        <v>6</v>
      </c>
      <c r="C8" s="9">
        <f>SUM(C9:C15)</f>
        <v>1445256.02425</v>
      </c>
      <c r="D8" s="10">
        <f>SUM(D9:D15)</f>
        <v>4159545.3975200001</v>
      </c>
    </row>
    <row r="9" spans="2:4" ht="14.45" customHeight="1" x14ac:dyDescent="0.2">
      <c r="B9" s="11" t="s">
        <v>7</v>
      </c>
      <c r="C9" s="12">
        <v>0</v>
      </c>
      <c r="D9" s="13">
        <v>2592259.0411200002</v>
      </c>
    </row>
    <row r="10" spans="2:4" ht="14.45" customHeight="1" x14ac:dyDescent="0.2">
      <c r="B10" s="11" t="s">
        <v>8</v>
      </c>
      <c r="C10" s="12">
        <v>1445256.02425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1567286.3563999999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728252.21956999996</v>
      </c>
      <c r="D17" s="10">
        <f>SUM(D18:D26)</f>
        <v>1206570.7738299998</v>
      </c>
    </row>
    <row r="18" spans="2:4" ht="14.45" customHeight="1" x14ac:dyDescent="0.2">
      <c r="B18" s="11" t="s">
        <v>15</v>
      </c>
      <c r="C18" s="12">
        <v>14674.15727</v>
      </c>
      <c r="D18" s="13">
        <v>0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1056306.8634599999</v>
      </c>
    </row>
    <row r="21" spans="2:4" ht="14.45" customHeight="1" x14ac:dyDescent="0.2">
      <c r="B21" s="11" t="s">
        <v>18</v>
      </c>
      <c r="C21" s="12">
        <v>0</v>
      </c>
      <c r="D21" s="13">
        <v>137966.59137000001</v>
      </c>
    </row>
    <row r="22" spans="2:4" ht="14.45" customHeight="1" x14ac:dyDescent="0.2">
      <c r="B22" s="11" t="s">
        <v>19</v>
      </c>
      <c r="C22" s="12">
        <v>0</v>
      </c>
      <c r="D22" s="13">
        <v>12297.319</v>
      </c>
    </row>
    <row r="23" spans="2:4" ht="14.45" customHeight="1" x14ac:dyDescent="0.2">
      <c r="B23" s="11" t="s">
        <v>20</v>
      </c>
      <c r="C23" s="12">
        <v>686944.11829999997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26633.944</v>
      </c>
      <c r="D26" s="13">
        <v>0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10284675.37356</v>
      </c>
      <c r="D28" s="7">
        <f>D29+D39</f>
        <v>0</v>
      </c>
    </row>
    <row r="29" spans="2:4" ht="14.45" customHeight="1" x14ac:dyDescent="0.2">
      <c r="B29" s="8" t="s">
        <v>25</v>
      </c>
      <c r="C29" s="9">
        <f>SUM(C30:C37)</f>
        <v>5911512.4465500005</v>
      </c>
      <c r="D29" s="10">
        <f>SUM(D30:D37)</f>
        <v>0</v>
      </c>
    </row>
    <row r="30" spans="2:4" ht="14.45" customHeight="1" x14ac:dyDescent="0.2">
      <c r="B30" s="11" t="s">
        <v>26</v>
      </c>
      <c r="C30" s="12">
        <v>3897103.71392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88532.138909999994</v>
      </c>
      <c r="D32" s="13">
        <v>0</v>
      </c>
    </row>
    <row r="33" spans="2:4" ht="14.45" customHeight="1" x14ac:dyDescent="0.2">
      <c r="B33" s="11" t="s">
        <v>29</v>
      </c>
      <c r="C33" s="12">
        <v>1806666.66661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105668.54942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13541.377689999999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4373162.9270099998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4373162.9270099998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6514.9859999999999</v>
      </c>
      <c r="D47" s="7">
        <f>D48+D53+D60</f>
        <v>7098582.5277300002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6514.9859999999999</v>
      </c>
      <c r="D53" s="10">
        <f>SUM(D54:D58)</f>
        <v>7098582.5277300002</v>
      </c>
    </row>
    <row r="54" spans="2:4" ht="14.45" customHeight="1" x14ac:dyDescent="0.2">
      <c r="B54" s="11" t="s">
        <v>47</v>
      </c>
      <c r="C54" s="12">
        <v>0</v>
      </c>
      <c r="D54" s="13">
        <v>4951711.3993100002</v>
      </c>
    </row>
    <row r="55" spans="2:4" ht="14.45" customHeight="1" x14ac:dyDescent="0.2">
      <c r="B55" s="11" t="s">
        <v>48</v>
      </c>
      <c r="C55" s="12">
        <v>0</v>
      </c>
      <c r="D55" s="13">
        <v>2146871.12842</v>
      </c>
    </row>
    <row r="56" spans="2:4" ht="14.45" customHeight="1" x14ac:dyDescent="0.2">
      <c r="B56" s="11" t="s">
        <v>49</v>
      </c>
      <c r="C56" s="12">
        <v>6514.9859999999999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C8: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2020-05-04T20:50:11Z</cp:lastPrinted>
  <dcterms:created xsi:type="dcterms:W3CDTF">2020-04-30T16:08:12Z</dcterms:created>
  <dcterms:modified xsi:type="dcterms:W3CDTF">2021-01-28T23:03:01Z</dcterms:modified>
</cp:coreProperties>
</file>