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13230" windowHeight="529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C39" i="1" l="1"/>
  <c r="C17" i="1" l="1"/>
  <c r="D17" i="1"/>
  <c r="C53" i="1" l="1"/>
  <c r="D60" i="1" l="1"/>
  <c r="C60" i="1"/>
  <c r="C47" i="1" s="1"/>
  <c r="D53" i="1"/>
  <c r="D47" i="1" s="1"/>
  <c r="D39" i="1"/>
  <c r="D29" i="1"/>
  <c r="C29" i="1"/>
  <c r="C28" i="1" s="1"/>
  <c r="D8" i="1"/>
  <c r="D7" i="1" s="1"/>
  <c r="C8" i="1"/>
  <c r="C7" i="1" s="1"/>
  <c r="D28" i="1" l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<sst xmlns="http://schemas.openxmlformats.org/spreadsheetml/2006/main" count="56" uniqueCount="56">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</sst>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1718690.5493999999</v>
      </c>
      <c r="D7" s="7">
        <f>D8+D17</f>
        <v>3537185.5519300001</v>
      </c>
    </row>
    <row r="8" spans="2:4" ht="14.45" customHeight="1" x14ac:dyDescent="0.2">
      <c r="B8" s="8" t="s">
        <v>6</v>
      </c>
      <c r="C8" s="9">
        <f>SUM(C9:C15)</f>
        <v>1403640.9569099999</v>
      </c>
      <c r="D8" s="10">
        <f>SUM(D9:D15)</f>
        <v>3193655.1608500001</v>
      </c>
    </row>
    <row r="9" spans="2:4" ht="14.45" customHeight="1" x14ac:dyDescent="0.2">
      <c r="B9" s="11" t="s">
        <v>7</v>
      </c>
      <c r="C9" s="12">
        <v>0</v>
      </c>
      <c r="D9" s="13">
        <v>3193655.1608500001</v>
      </c>
    </row>
    <row r="10" spans="2:4" ht="14.45" customHeight="1" x14ac:dyDescent="0.2">
      <c r="B10" s="11" t="s">
        <v>8</v>
      </c>
      <c r="C10" s="12">
        <v>960769.45620000002</v>
      </c>
      <c r="D10" s="13">
        <v>0</v>
      </c>
    </row>
    <row r="11" spans="2:4" ht="14.45" customHeight="1" x14ac:dyDescent="0.2">
      <c r="B11" s="11" t="s">
        <v>9</v>
      </c>
      <c r="C11" s="12">
        <v>442871.50070999999</v>
      </c>
      <c r="D11" s="13">
        <v>0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315049.59249000001</v>
      </c>
      <c r="D17" s="10">
        <f>SUM(D18:D26)</f>
        <v>343530.39108000003</v>
      </c>
    </row>
    <row r="18" spans="2:4" ht="14.45" customHeight="1" x14ac:dyDescent="0.2">
      <c r="B18" s="11" t="s">
        <v>15</v>
      </c>
      <c r="C18" s="12">
        <v>0</v>
      </c>
      <c r="D18" s="13">
        <v>36078.122159999999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199655.01271000001</v>
      </c>
    </row>
    <row r="21" spans="2:4" ht="14.45" customHeight="1" x14ac:dyDescent="0.2">
      <c r="B21" s="11" t="s">
        <v>18</v>
      </c>
      <c r="C21" s="12">
        <v>0</v>
      </c>
      <c r="D21" s="13">
        <v>37905.688549999999</v>
      </c>
    </row>
    <row r="22" spans="2:4" ht="14.45" customHeight="1" x14ac:dyDescent="0.2">
      <c r="B22" s="11" t="s">
        <v>19</v>
      </c>
      <c r="C22" s="12">
        <v>0</v>
      </c>
      <c r="D22" s="13">
        <v>46908.442199999998</v>
      </c>
    </row>
    <row r="23" spans="2:4" ht="14.45" customHeight="1" x14ac:dyDescent="0.2">
      <c r="B23" s="11" t="s">
        <v>20</v>
      </c>
      <c r="C23" s="12">
        <v>315049.59249000001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22983.125459999999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3093834.5147799999</v>
      </c>
      <c r="D28" s="7">
        <f>D29+D39</f>
        <v>4330464.0776399998</v>
      </c>
    </row>
    <row r="29" spans="2:4" ht="14.45" customHeight="1" x14ac:dyDescent="0.2">
      <c r="B29" s="8" t="s">
        <v>25</v>
      </c>
      <c r="C29" s="9">
        <f>SUM(C30:C37)</f>
        <v>1649742.98239</v>
      </c>
      <c r="D29" s="10">
        <f>SUM(D30:D37)</f>
        <v>4266666.6666700002</v>
      </c>
    </row>
    <row r="30" spans="2:4" ht="14.45" customHeight="1" x14ac:dyDescent="0.2">
      <c r="B30" s="11" t="s">
        <v>26</v>
      </c>
      <c r="C30" s="12">
        <v>1270942.2289400001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245076.28330000001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4266666.6666700002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105454.26422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28270.20593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1444091.5323900001</v>
      </c>
      <c r="D39" s="10">
        <f>SUM(D40:D45)</f>
        <v>63797.410969999997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1444091.5323900001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63797.410969999997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12844819.39579</v>
      </c>
      <c r="D47" s="7">
        <f>D48+D53+D60</f>
        <v>9789694.8305200003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12844819.39579</v>
      </c>
      <c r="D53" s="10">
        <f>SUM(D54:D58)</f>
        <v>9789694.8305200003</v>
      </c>
    </row>
    <row r="54" spans="2:4" ht="14.45" customHeight="1" x14ac:dyDescent="0.2">
      <c r="B54" s="11" t="s">
        <v>47</v>
      </c>
      <c r="C54" s="12">
        <v>12844819.39579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9789694.8305200003</v>
      </c>
    </row>
    <row r="56" spans="2:4" ht="14.45" customHeight="1" x14ac:dyDescent="0.2">
      <c r="B56" s="11" t="s">
        <v>49</v>
      </c>
      <c r="C56" s="12">
        <v>0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C8: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2021-08-17T19:57:30Z</cp:lastPrinted>
  <dcterms:created xsi:type="dcterms:W3CDTF">2020-04-30T16:08:12Z</dcterms:created>
  <dcterms:modified xsi:type="dcterms:W3CDTF">2021-08-17T19:57:46Z</dcterms:modified>
</cp:coreProperties>
</file>