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3789FA37-65D5-4F30-AD75-EAAA026F6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39" i="1"/>
  <c r="D29" i="1"/>
  <c r="C29" i="1"/>
  <c r="C28" i="1" s="1"/>
  <c r="D8" i="1"/>
  <c r="D7" i="1" s="1"/>
  <c r="C7" i="1"/>
  <c r="D47" i="1" l="1"/>
  <c r="D28" i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<sst xmlns="http://schemas.openxmlformats.org/spreadsheetml/2006/main" count="56" uniqueCount="56">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</sst>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2006273.0004600002</v>
      </c>
      <c r="D7" s="7">
        <f>D8+D17</f>
        <v>643226.41929999995</v>
      </c>
    </row>
    <row r="8" spans="2:4" ht="14.45" customHeight="1" x14ac:dyDescent="0.2">
      <c r="B8" s="8" t="s">
        <v>6</v>
      </c>
      <c r="C8" s="9">
        <f>SUM(C9:C15)</f>
        <v>1086385.1669100001</v>
      </c>
      <c r="D8" s="10">
        <f>SUM(D9:D15)</f>
        <v>0</v>
      </c>
    </row>
    <row r="9" spans="2:4" ht="14.45" customHeight="1" x14ac:dyDescent="0.2">
      <c r="B9" s="11" t="s">
        <v>7</v>
      </c>
      <c r="C9" s="12">
        <v>281522.00751000002</v>
      </c>
      <c r="D9" s="13">
        <v>0</v>
      </c>
    </row>
    <row r="10" spans="2:4" ht="14.45" customHeight="1" x14ac:dyDescent="0.2">
      <c r="B10" s="11" t="s">
        <v>8</v>
      </c>
      <c r="C10" s="12">
        <v>113433.19018999999</v>
      </c>
      <c r="D10" s="13">
        <v>0</v>
      </c>
    </row>
    <row r="11" spans="2:4" ht="14.45" customHeight="1" x14ac:dyDescent="0.2">
      <c r="B11" s="11" t="s">
        <v>9</v>
      </c>
      <c r="C11" s="12">
        <v>691429.96921000001</v>
      </c>
      <c r="D11" s="13">
        <v>0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919887.8335500001</v>
      </c>
      <c r="D17" s="10">
        <f>SUM(D18:D26)</f>
        <v>643226.41929999995</v>
      </c>
    </row>
    <row r="18" spans="2:4" ht="14.45" customHeight="1" x14ac:dyDescent="0.2">
      <c r="B18" s="11" t="s">
        <v>15</v>
      </c>
      <c r="C18" s="12">
        <v>362613.50201</v>
      </c>
      <c r="D18" s="13">
        <v>0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531293.75138999999</v>
      </c>
    </row>
    <row r="21" spans="2:4" ht="14.45" customHeight="1" x14ac:dyDescent="0.2">
      <c r="B21" s="11" t="s">
        <v>18</v>
      </c>
      <c r="C21" s="12">
        <v>50835.526980000002</v>
      </c>
      <c r="D21" s="13">
        <v>0</v>
      </c>
    </row>
    <row r="22" spans="2:4" ht="14.45" customHeight="1" x14ac:dyDescent="0.2">
      <c r="B22" s="11" t="s">
        <v>19</v>
      </c>
      <c r="C22" s="12">
        <v>0</v>
      </c>
      <c r="D22" s="13">
        <v>63165.405590000002</v>
      </c>
    </row>
    <row r="23" spans="2:4" ht="14.45" customHeight="1" x14ac:dyDescent="0.2">
      <c r="B23" s="11" t="s">
        <v>20</v>
      </c>
      <c r="C23" s="12">
        <v>506438.80456000002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48767.262320000002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2928447.8605</v>
      </c>
      <c r="D28" s="7">
        <f>D29+D39</f>
        <v>2835931.6953499997</v>
      </c>
    </row>
    <row r="29" spans="2:4" ht="14.45" customHeight="1" x14ac:dyDescent="0.2">
      <c r="B29" s="8" t="s">
        <v>25</v>
      </c>
      <c r="C29" s="9">
        <f>SUM(C30:C37)</f>
        <v>604280.05489999999</v>
      </c>
      <c r="D29" s="10">
        <f>SUM(D30:D37)</f>
        <v>2835931.6953499997</v>
      </c>
    </row>
    <row r="30" spans="2:4" ht="14.45" customHeight="1" x14ac:dyDescent="0.2">
      <c r="B30" s="11" t="s">
        <v>26</v>
      </c>
      <c r="C30" s="12">
        <v>0</v>
      </c>
      <c r="D30" s="13">
        <v>1518421.1308200001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0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1296666.6666699999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227391.94967999999</v>
      </c>
      <c r="D35" s="13">
        <v>0</v>
      </c>
    </row>
    <row r="36" spans="2:4" ht="14.45" customHeight="1" x14ac:dyDescent="0.2">
      <c r="B36" s="11" t="s">
        <v>32</v>
      </c>
      <c r="C36" s="12">
        <v>376888.10522000003</v>
      </c>
      <c r="D36" s="13">
        <v>0</v>
      </c>
    </row>
    <row r="37" spans="2:4" ht="14.45" customHeight="1" x14ac:dyDescent="0.2">
      <c r="B37" s="11" t="s">
        <v>33</v>
      </c>
      <c r="C37" s="12">
        <v>0</v>
      </c>
      <c r="D37" s="13">
        <v>20843.897860000001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2324167.8056000001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2324167.8056000001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8176188.5897899996</v>
      </c>
      <c r="D47" s="7">
        <f>D48+D53+D60</f>
        <v>9631751.3357999995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8176188.5897899996</v>
      </c>
      <c r="D53" s="10">
        <f>SUM(D54:D58)</f>
        <v>9631751.3357999995</v>
      </c>
    </row>
    <row r="54" spans="2:4" ht="14.45" customHeight="1" x14ac:dyDescent="0.2">
      <c r="B54" s="11" t="s">
        <v>47</v>
      </c>
      <c r="C54" s="12">
        <v>8176107.4477899997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9631751.3357999995</v>
      </c>
    </row>
    <row r="56" spans="2:4" ht="14.45" customHeight="1" x14ac:dyDescent="0.2">
      <c r="B56" s="11" t="s">
        <v>49</v>
      </c>
      <c r="C56" s="12">
        <v>81.141999999999996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2021-08-17T19:57:30Z</cp:lastPrinted>
  <dcterms:created xsi:type="dcterms:W3CDTF">2020-04-30T16:08:12Z</dcterms:created>
  <dcterms:modified xsi:type="dcterms:W3CDTF">2022-04-06T13:29:57Z</dcterms:modified>
</cp:coreProperties>
</file>