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60" i="1" l="1"/>
  <c r="D60" i="1"/>
  <c r="C8" i="1" l="1"/>
  <c r="C48" i="1" l="1"/>
  <c r="D48" i="1"/>
  <c r="C17" i="1" l="1"/>
  <c r="D17" i="1"/>
  <c r="C53" i="1" l="1"/>
  <c r="C47" i="1" s="1"/>
  <c r="D53" i="1" l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<sst xmlns="http://schemas.openxmlformats.org/spreadsheetml/2006/main" count="57" uniqueCount="57">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</sst>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/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457729.01973</v>
      </c>
      <c r="D7" s="7">
        <f>D8+D17</f>
        <v>8494088.6319699995</v>
      </c>
    </row>
    <row r="8" spans="2:4" ht="14.45" customHeight="1" x14ac:dyDescent="0.2">
      <c r="B8" s="8" t="s">
        <v>6</v>
      </c>
      <c r="C8" s="9">
        <f>SUM(C9:C15)</f>
        <v>0</v>
      </c>
      <c r="D8" s="10">
        <f>SUM(D9:D15)</f>
        <v>4395672.2409699997</v>
      </c>
    </row>
    <row r="9" spans="2:4" ht="14.45" customHeight="1" x14ac:dyDescent="0.2">
      <c r="B9" s="11" t="s">
        <v>7</v>
      </c>
      <c r="C9" s="12">
        <v>0</v>
      </c>
      <c r="D9" s="13">
        <v>3962521.6084799999</v>
      </c>
    </row>
    <row r="10" spans="2:4" ht="14.45" customHeight="1" x14ac:dyDescent="0.2">
      <c r="B10" s="11" t="s">
        <v>8</v>
      </c>
      <c r="C10" s="12">
        <v>0</v>
      </c>
      <c r="D10" s="13">
        <v>147294.40590000001</v>
      </c>
    </row>
    <row r="11" spans="2:4" ht="14.45" customHeight="1" x14ac:dyDescent="0.2">
      <c r="B11" s="11" t="s">
        <v>9</v>
      </c>
      <c r="C11" s="12">
        <v>0</v>
      </c>
      <c r="D11" s="13">
        <v>48350.619590000002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237505.60699999999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457729.01973</v>
      </c>
      <c r="D17" s="10">
        <f>SUM(D18:D26)</f>
        <v>4098416.3909999998</v>
      </c>
    </row>
    <row r="18" spans="2:4" ht="14.45" customHeight="1" x14ac:dyDescent="0.2">
      <c r="B18" s="11" t="s">
        <v>15</v>
      </c>
      <c r="C18" s="12">
        <v>0</v>
      </c>
      <c r="D18" s="13">
        <v>14824.02025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3841784.7761400002</v>
      </c>
    </row>
    <row r="21" spans="2:4" ht="14.45" customHeight="1" x14ac:dyDescent="0.2">
      <c r="B21" s="11" t="s">
        <v>18</v>
      </c>
      <c r="C21" s="12">
        <v>0</v>
      </c>
      <c r="D21" s="13">
        <v>147848.24019000001</v>
      </c>
    </row>
    <row r="22" spans="2:4" ht="14.45" customHeight="1" x14ac:dyDescent="0.2">
      <c r="B22" s="11" t="s">
        <v>19</v>
      </c>
      <c r="C22" s="12">
        <v>0</v>
      </c>
      <c r="D22" s="13">
        <v>56167.95968</v>
      </c>
    </row>
    <row r="23" spans="2:4" ht="14.45" customHeight="1" x14ac:dyDescent="0.2">
      <c r="B23" s="11" t="s">
        <v>20</v>
      </c>
      <c r="C23" s="12">
        <v>457729.01973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37791.394740000003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6059508.6588000003</v>
      </c>
      <c r="D28" s="7">
        <f>D29+D39</f>
        <v>476652.43715999997</v>
      </c>
    </row>
    <row r="29" spans="2:4" ht="14.45" customHeight="1" x14ac:dyDescent="0.2">
      <c r="B29" s="8" t="s">
        <v>25</v>
      </c>
      <c r="C29" s="9">
        <f>SUM(C30:C37)</f>
        <v>6059508.6588000003</v>
      </c>
      <c r="D29" s="10">
        <f>SUM(D30:D37)</f>
        <v>237120.27348</v>
      </c>
    </row>
    <row r="30" spans="2:4" ht="14.45" customHeight="1" x14ac:dyDescent="0.2">
      <c r="B30" s="11" t="s">
        <v>26</v>
      </c>
      <c r="C30" s="12">
        <v>0</v>
      </c>
      <c r="D30" s="13">
        <v>235595.61180000001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124220.48946</v>
      </c>
      <c r="D32" s="13">
        <v>0</v>
      </c>
    </row>
    <row r="33" spans="2:4" ht="14.45" customHeight="1" x14ac:dyDescent="0.2">
      <c r="B33" s="11" t="s">
        <v>29</v>
      </c>
      <c r="C33" s="12">
        <v>5873333.3382900003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61954.831050000001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0</v>
      </c>
      <c r="D37" s="13">
        <v>1524.6616799999999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0</v>
      </c>
      <c r="D39" s="10">
        <f>SUM(D40:D45)</f>
        <v>239532.16368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0</v>
      </c>
      <c r="D42" s="13">
        <v>239532.16368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2523434.8654700001</v>
      </c>
      <c r="D47" s="7">
        <f>D48+D53+D60</f>
        <v>69931.474839999995</v>
      </c>
    </row>
    <row r="48" spans="2:4" ht="14.45" customHeight="1" x14ac:dyDescent="0.2">
      <c r="B48" s="8" t="s">
        <v>42</v>
      </c>
      <c r="C48" s="9">
        <f>SUM(C49:C51)</f>
        <v>9073.4599999999991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2051.3000000000002</v>
      </c>
      <c r="D50" s="13">
        <v>0</v>
      </c>
    </row>
    <row r="51" spans="2:4" ht="14.45" customHeight="1" x14ac:dyDescent="0.2">
      <c r="B51" s="11" t="s">
        <v>45</v>
      </c>
      <c r="C51" s="12">
        <v>7022.16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2514361.4054700001</v>
      </c>
      <c r="D53" s="10">
        <f>SUM(D54:D58)</f>
        <v>69931.474839999995</v>
      </c>
    </row>
    <row r="54" spans="2:4" ht="14.45" customHeight="1" x14ac:dyDescent="0.2">
      <c r="B54" s="11" t="s">
        <v>47</v>
      </c>
      <c r="C54" s="12">
        <v>2514361.4054700001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64254.47567</v>
      </c>
    </row>
    <row r="56" spans="2:4" ht="14.45" customHeight="1" x14ac:dyDescent="0.2">
      <c r="B56" s="11" t="s">
        <v>49</v>
      </c>
      <c r="C56" s="12">
        <v>0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5676.99917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2021-08-17T19:57:30Z</cp:lastPrinted>
  <dcterms:created xsi:type="dcterms:W3CDTF">2020-04-30T16:08:12Z</dcterms:created>
  <dcterms:modified xsi:type="dcterms:W3CDTF">2024-07-26T22:41:19Z</dcterms:modified>
</cp:coreProperties>
</file>