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2T2022\EEFF_LGCG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D60" i="1" l="1"/>
  <c r="C60" i="1"/>
  <c r="C47" i="1" s="1"/>
  <c r="D53" i="1"/>
  <c r="D39" i="1"/>
  <c r="D29" i="1"/>
  <c r="C29" i="1"/>
  <c r="C28" i="1" s="1"/>
  <c r="D8" i="1"/>
  <c r="D7" i="1" s="1"/>
  <c r="C7" i="1"/>
  <c r="D47" i="1" l="1"/>
  <c r="D28" i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<sst xmlns="http://schemas.openxmlformats.org/spreadsheetml/2006/main" count="57" uniqueCount="57">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</sst>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C54" sqref="C5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189736.06671000001</v>
      </c>
      <c r="D7" s="7">
        <f>D8+D17</f>
        <v>9057331.3111499995</v>
      </c>
    </row>
    <row r="8" spans="2:4" ht="14.45" customHeight="1" x14ac:dyDescent="0.2">
      <c r="B8" s="8" t="s">
        <v>6</v>
      </c>
      <c r="C8" s="9">
        <f>SUM(C9:C15)</f>
        <v>0</v>
      </c>
      <c r="D8" s="10">
        <f>SUM(D9:D15)</f>
        <v>8361223.4395000003</v>
      </c>
    </row>
    <row r="9" spans="2:4" ht="14.45" customHeight="1" x14ac:dyDescent="0.2">
      <c r="B9" s="11" t="s">
        <v>7</v>
      </c>
      <c r="C9" s="12">
        <v>0</v>
      </c>
      <c r="D9" s="13">
        <v>6054690.1963900002</v>
      </c>
    </row>
    <row r="10" spans="2:4" ht="14.45" customHeight="1" x14ac:dyDescent="0.2">
      <c r="B10" s="11" t="s">
        <v>8</v>
      </c>
      <c r="C10" s="12">
        <v>0</v>
      </c>
      <c r="D10" s="13">
        <v>19229.566419999999</v>
      </c>
    </row>
    <row r="11" spans="2:4" ht="14.45" customHeight="1" x14ac:dyDescent="0.2">
      <c r="B11" s="11" t="s">
        <v>9</v>
      </c>
      <c r="C11" s="12">
        <v>0</v>
      </c>
      <c r="D11" s="13">
        <v>2287303.6766900001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189736.06671000001</v>
      </c>
      <c r="D17" s="10">
        <f>SUM(D18:D26)</f>
        <v>696107.87164999999</v>
      </c>
    </row>
    <row r="18" spans="2:4" ht="14.45" customHeight="1" x14ac:dyDescent="0.2">
      <c r="B18" s="11" t="s">
        <v>15</v>
      </c>
      <c r="C18" s="12">
        <v>0</v>
      </c>
      <c r="D18" s="13">
        <v>105677.13542000001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117889.23046999999</v>
      </c>
    </row>
    <row r="21" spans="2:4" ht="14.45" customHeight="1" x14ac:dyDescent="0.2">
      <c r="B21" s="11" t="s">
        <v>18</v>
      </c>
      <c r="C21" s="12">
        <v>0</v>
      </c>
      <c r="D21" s="13">
        <v>424041.81972999999</v>
      </c>
    </row>
    <row r="22" spans="2:4" ht="14.45" customHeight="1" x14ac:dyDescent="0.2">
      <c r="B22" s="11" t="s">
        <v>19</v>
      </c>
      <c r="C22" s="12">
        <v>0</v>
      </c>
      <c r="D22" s="13">
        <v>23157.31611</v>
      </c>
    </row>
    <row r="23" spans="2:4" ht="14.45" customHeight="1" x14ac:dyDescent="0.2">
      <c r="B23" s="11" t="s">
        <v>20</v>
      </c>
      <c r="C23" s="12">
        <v>189736.06671000001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25342.369920000001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2944533.0816799998</v>
      </c>
      <c r="D28" s="7">
        <f>D29+D39</f>
        <v>1092222.22108</v>
      </c>
    </row>
    <row r="29" spans="2:4" ht="14.45" customHeight="1" x14ac:dyDescent="0.2">
      <c r="B29" s="8" t="s">
        <v>25</v>
      </c>
      <c r="C29" s="9">
        <f>SUM(C30:C37)</f>
        <v>1897278.0977100001</v>
      </c>
      <c r="D29" s="10">
        <f>SUM(D30:D37)</f>
        <v>1092222.22108</v>
      </c>
    </row>
    <row r="30" spans="2:4" ht="14.45" customHeight="1" x14ac:dyDescent="0.2">
      <c r="B30" s="11" t="s">
        <v>26</v>
      </c>
      <c r="C30" s="12">
        <v>1402118.6724100001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367636.95088000002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1092222.22108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110955.57936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16566.895059999999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1047254.9839699999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1047254.9839699999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8748686.6732999999</v>
      </c>
      <c r="D47" s="7">
        <f>D48+D53+D60</f>
        <v>1733402.2895800001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8748686.6732999999</v>
      </c>
      <c r="D53" s="10">
        <f>SUM(D54:D58)</f>
        <v>1733402.2895800001</v>
      </c>
    </row>
    <row r="54" spans="2:4" ht="14.45" customHeight="1" x14ac:dyDescent="0.2">
      <c r="B54" s="11" t="s">
        <v>47</v>
      </c>
      <c r="C54" s="12">
        <v>8720450.1853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1733402.2895800001</v>
      </c>
    </row>
    <row r="56" spans="2:4" ht="14.45" customHeight="1" x14ac:dyDescent="0.2">
      <c r="B56" s="11" t="s">
        <v>49</v>
      </c>
      <c r="C56" s="12">
        <v>28236.488000000001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56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2021-08-17T19:57:30Z</cp:lastPrinted>
  <dcterms:created xsi:type="dcterms:W3CDTF">2020-04-30T16:08:12Z</dcterms:created>
  <dcterms:modified xsi:type="dcterms:W3CDTF">2022-07-25T22:03:42Z</dcterms:modified>
</cp:coreProperties>
</file>