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C39" i="1" l="1"/>
  <c r="C8" i="1" l="1"/>
  <c r="C48" i="1" l="1"/>
  <c r="D48" i="1"/>
  <c r="C17" i="1" l="1"/>
  <c r="D17" i="1"/>
  <c r="C53" i="1" l="1"/>
  <c r="C47" i="1" s="1"/>
  <c r="D53" i="1" l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<sst xmlns="http://schemas.openxmlformats.org/spreadsheetml/2006/main" count="57" uniqueCount="57">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</sst>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56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235022.52061000001</v>
      </c>
      <c r="D7" s="7">
        <f>D8+D17</f>
        <v>8905958.1833500005</v>
      </c>
    </row>
    <row r="8" spans="2:4" ht="14.45" customHeight="1" x14ac:dyDescent="0.2">
      <c r="B8" s="8" t="s">
        <v>6</v>
      </c>
      <c r="C8" s="9">
        <f>SUM(C9:C15)</f>
        <v>15000</v>
      </c>
      <c r="D8" s="10">
        <f>SUM(D9:D15)</f>
        <v>6899793.4761600001</v>
      </c>
    </row>
    <row r="9" spans="2:4" ht="14.45" customHeight="1" x14ac:dyDescent="0.2">
      <c r="B9" s="11" t="s">
        <v>7</v>
      </c>
      <c r="C9" s="12">
        <v>0</v>
      </c>
      <c r="D9" s="13">
        <v>3303276.50135</v>
      </c>
    </row>
    <row r="10" spans="2:4" ht="14.45" customHeight="1" x14ac:dyDescent="0.2">
      <c r="B10" s="11" t="s">
        <v>8</v>
      </c>
      <c r="C10" s="12">
        <v>0</v>
      </c>
      <c r="D10" s="13">
        <v>3457389.2892900002</v>
      </c>
    </row>
    <row r="11" spans="2:4" ht="14.45" customHeight="1" x14ac:dyDescent="0.2">
      <c r="B11" s="11" t="s">
        <v>9</v>
      </c>
      <c r="C11" s="12">
        <v>0</v>
      </c>
      <c r="D11" s="13">
        <v>139127.68552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15000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220022.52061000001</v>
      </c>
      <c r="D17" s="10">
        <f>SUM(D18:D26)</f>
        <v>2006164.7071899998</v>
      </c>
    </row>
    <row r="18" spans="2:4" ht="14.45" customHeight="1" x14ac:dyDescent="0.2">
      <c r="B18" s="11" t="s">
        <v>15</v>
      </c>
      <c r="C18" s="12">
        <v>0</v>
      </c>
      <c r="D18" s="13">
        <v>769495.38642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1060486.4520399999</v>
      </c>
    </row>
    <row r="21" spans="2:4" ht="14.45" customHeight="1" x14ac:dyDescent="0.2">
      <c r="B21" s="11" t="s">
        <v>18</v>
      </c>
      <c r="C21" s="12">
        <v>0</v>
      </c>
      <c r="D21" s="13">
        <v>101970.52208</v>
      </c>
    </row>
    <row r="22" spans="2:4" ht="14.45" customHeight="1" x14ac:dyDescent="0.2">
      <c r="B22" s="11" t="s">
        <v>19</v>
      </c>
      <c r="C22" s="12">
        <v>0</v>
      </c>
      <c r="D22" s="13">
        <v>55316.649279999998</v>
      </c>
    </row>
    <row r="23" spans="2:4" ht="14.45" customHeight="1" x14ac:dyDescent="0.2">
      <c r="B23" s="11" t="s">
        <v>20</v>
      </c>
      <c r="C23" s="12">
        <v>220022.52061000001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18895.697370000002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8977387.5332399998</v>
      </c>
      <c r="D28" s="7">
        <f>D29+D39</f>
        <v>240918.22888000001</v>
      </c>
    </row>
    <row r="29" spans="2:4" ht="14.45" customHeight="1" x14ac:dyDescent="0.2">
      <c r="B29" s="8" t="s">
        <v>25</v>
      </c>
      <c r="C29" s="9">
        <f>SUM(C30:C37)</f>
        <v>8977387.5332399998</v>
      </c>
      <c r="D29" s="10">
        <f>SUM(D30:D37)</f>
        <v>0</v>
      </c>
    </row>
    <row r="30" spans="2:4" ht="14.45" customHeight="1" x14ac:dyDescent="0.2">
      <c r="B30" s="11" t="s">
        <v>26</v>
      </c>
      <c r="C30" s="12">
        <v>3087697.6114599998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184333.26673</v>
      </c>
      <c r="D32" s="13">
        <v>0</v>
      </c>
    </row>
    <row r="33" spans="2:4" ht="14.45" customHeight="1" x14ac:dyDescent="0.2">
      <c r="B33" s="11" t="s">
        <v>29</v>
      </c>
      <c r="C33" s="12">
        <v>5224444.4456700003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43889.240769999997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437022.96860999998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0</v>
      </c>
      <c r="D39" s="10">
        <f>SUM(D40:D45)</f>
        <v>240918.22888000001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0</v>
      </c>
      <c r="D42" s="13">
        <v>240918.22888000001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1413883.0874700001</v>
      </c>
      <c r="D47" s="7">
        <f>D48+D53+D60</f>
        <v>1479416.7294000001</v>
      </c>
    </row>
    <row r="48" spans="2:4" ht="14.45" customHeight="1" x14ac:dyDescent="0.2">
      <c r="B48" s="8" t="s">
        <v>42</v>
      </c>
      <c r="C48" s="9">
        <f>SUM(C49:C51)</f>
        <v>5620.3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2051.3000000000002</v>
      </c>
      <c r="D50" s="13">
        <v>0</v>
      </c>
    </row>
    <row r="51" spans="2:4" ht="14.45" customHeight="1" x14ac:dyDescent="0.2">
      <c r="B51" s="11" t="s">
        <v>45</v>
      </c>
      <c r="C51" s="12">
        <v>3569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1408262.7874700001</v>
      </c>
      <c r="D53" s="10">
        <f>SUM(D54:D58)</f>
        <v>1479416.7294000001</v>
      </c>
    </row>
    <row r="54" spans="2:4" ht="14.45" customHeight="1" x14ac:dyDescent="0.2">
      <c r="B54" s="11" t="s">
        <v>47</v>
      </c>
      <c r="C54" s="12">
        <v>1408262.7874700001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1479416.7294000001</v>
      </c>
    </row>
    <row r="56" spans="2:4" ht="14.45" customHeight="1" x14ac:dyDescent="0.2">
      <c r="B56" s="11" t="s">
        <v>49</v>
      </c>
      <c r="C56" s="12">
        <v>0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2021-08-17T19:57:30Z</cp:lastPrinted>
  <dcterms:created xsi:type="dcterms:W3CDTF">2020-04-30T16:08:12Z</dcterms:created>
  <dcterms:modified xsi:type="dcterms:W3CDTF">2024-07-16T15:51:17Z</dcterms:modified>
</cp:coreProperties>
</file>