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37F3B84D-CB25-4337-9A23-7B19FF20D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39" i="1"/>
  <c r="D29" i="1"/>
  <c r="C29" i="1"/>
  <c r="C28" i="1" s="1"/>
  <c r="D8" i="1"/>
  <c r="D7" i="1" s="1"/>
  <c r="C7" i="1"/>
  <c r="D47" i="1" l="1"/>
  <c r="D28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<sst xmlns="http://schemas.openxmlformats.org/spreadsheetml/2006/main" count="56" uniqueCount="56">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</sst>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501128.25919999997</v>
      </c>
      <c r="D7" s="7">
        <f>D8+D17</f>
        <v>5945840.7128799995</v>
      </c>
    </row>
    <row r="8" spans="2:4" ht="14.45" customHeight="1" x14ac:dyDescent="0.2">
      <c r="B8" s="8" t="s">
        <v>6</v>
      </c>
      <c r="C8" s="9">
        <f>SUM(C9:C15)</f>
        <v>328746.29055999999</v>
      </c>
      <c r="D8" s="10">
        <f>SUM(D9:D15)</f>
        <v>5523889.1005699998</v>
      </c>
    </row>
    <row r="9" spans="2:4" ht="14.45" customHeight="1" x14ac:dyDescent="0.2">
      <c r="B9" s="11" t="s">
        <v>7</v>
      </c>
      <c r="C9" s="12">
        <v>0</v>
      </c>
      <c r="D9" s="13">
        <v>4142038.2896699999</v>
      </c>
    </row>
    <row r="10" spans="2:4" ht="14.45" customHeight="1" x14ac:dyDescent="0.2">
      <c r="B10" s="11" t="s">
        <v>8</v>
      </c>
      <c r="C10" s="12">
        <v>328746.29055999999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1381850.8108999999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172381.96864000001</v>
      </c>
      <c r="D17" s="10">
        <f>SUM(D18:D26)</f>
        <v>421951.61231</v>
      </c>
    </row>
    <row r="18" spans="2:4" ht="14.45" customHeight="1" x14ac:dyDescent="0.2">
      <c r="B18" s="11" t="s">
        <v>15</v>
      </c>
      <c r="C18" s="12">
        <v>0</v>
      </c>
      <c r="D18" s="13">
        <v>61359.547749999998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62897.11995</v>
      </c>
    </row>
    <row r="21" spans="2:4" ht="14.45" customHeight="1" x14ac:dyDescent="0.2">
      <c r="B21" s="11" t="s">
        <v>18</v>
      </c>
      <c r="C21" s="12">
        <v>0</v>
      </c>
      <c r="D21" s="13">
        <v>263549.70925999997</v>
      </c>
    </row>
    <row r="22" spans="2:4" ht="14.45" customHeight="1" x14ac:dyDescent="0.2">
      <c r="B22" s="11" t="s">
        <v>19</v>
      </c>
      <c r="C22" s="12">
        <v>0</v>
      </c>
      <c r="D22" s="13">
        <v>20876.85239</v>
      </c>
    </row>
    <row r="23" spans="2:4" ht="14.45" customHeight="1" x14ac:dyDescent="0.2">
      <c r="B23" s="11" t="s">
        <v>20</v>
      </c>
      <c r="C23" s="12">
        <v>172381.96864000001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13268.382960000001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881622.69724999997</v>
      </c>
      <c r="D28" s="7">
        <f>D29+D39</f>
        <v>702238.5196</v>
      </c>
    </row>
    <row r="29" spans="2:4" ht="14.45" customHeight="1" x14ac:dyDescent="0.2">
      <c r="B29" s="8" t="s">
        <v>25</v>
      </c>
      <c r="C29" s="9">
        <f>SUM(C30:C37)</f>
        <v>881622.69724999997</v>
      </c>
      <c r="D29" s="10">
        <f>SUM(D30:D37)</f>
        <v>0</v>
      </c>
    </row>
    <row r="30" spans="2:4" ht="14.45" customHeight="1" x14ac:dyDescent="0.2">
      <c r="B30" s="11" t="s">
        <v>26</v>
      </c>
      <c r="C30" s="12">
        <v>243407.18333999999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539939.51086000004</v>
      </c>
      <c r="D32" s="13">
        <v>0</v>
      </c>
    </row>
    <row r="33" spans="2:4" ht="14.45" customHeight="1" x14ac:dyDescent="0.2">
      <c r="B33" s="11" t="s">
        <v>29</v>
      </c>
      <c r="C33" s="12">
        <v>2222.2207100000001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89907.839189999999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6145.9431500000001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0</v>
      </c>
      <c r="D39" s="10">
        <f>SUM(D40:D45)</f>
        <v>702238.5196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0</v>
      </c>
      <c r="D42" s="13">
        <v>702238.5196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7023819.3733000001</v>
      </c>
      <c r="D47" s="7">
        <f>D48+D53+D60</f>
        <v>1758491.0970900001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7023819.3733000001</v>
      </c>
      <c r="D53" s="10">
        <f>SUM(D54:D58)</f>
        <v>1758491.0970900001</v>
      </c>
    </row>
    <row r="54" spans="2:4" ht="14.45" customHeight="1" x14ac:dyDescent="0.2">
      <c r="B54" s="11" t="s">
        <v>47</v>
      </c>
      <c r="C54" s="12">
        <v>7023819.3733000001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1758491.0970900001</v>
      </c>
    </row>
    <row r="56" spans="2:4" ht="14.45" customHeight="1" x14ac:dyDescent="0.2">
      <c r="B56" s="11" t="s">
        <v>49</v>
      </c>
      <c r="C56" s="12">
        <v>0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2022-05-04T13:14:00Z</cp:lastPrinted>
  <dcterms:created xsi:type="dcterms:W3CDTF">2020-04-30T16:08:12Z</dcterms:created>
  <dcterms:modified xsi:type="dcterms:W3CDTF">2022-05-04T13:14:02Z</dcterms:modified>
</cp:coreProperties>
</file>