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1\Cuenta Pública 2021\EEFF LGCG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38" i="1" l="1"/>
  <c r="D38" i="1"/>
  <c r="C38" i="1"/>
  <c r="F31" i="1"/>
  <c r="D31" i="1"/>
  <c r="C31" i="1"/>
  <c r="E20" i="1"/>
  <c r="D20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F20" i="1"/>
  <c r="G20" i="1" s="1"/>
  <c r="E13" i="1"/>
  <c r="E24" i="1" s="1"/>
  <c r="E42" i="1" s="1"/>
  <c r="C8" i="1"/>
  <c r="G8" i="1" s="1"/>
  <c r="F24" i="1" l="1"/>
  <c r="F42" i="1" s="1"/>
  <c r="G13" i="1"/>
  <c r="C42" i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<sst xmlns="http://schemas.openxmlformats.org/spreadsheetml/2006/main" count="38" uniqueCount="28">
  <si>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</si>
  <si>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</si>
  <si>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</si>
  <si>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</si>
  <si>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</si>
  <si>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</si>
  <si>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</si>
  <si>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</si>
  <si>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</si>
  <si>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</si>
  <si>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</si>
  <si>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</si>
  <si>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</si>
  <si>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</si>
  <si>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</si>
  <si>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</si>
  <si>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</si>
  <si>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</si>
  <si>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</si>
  <si>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2020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</si>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</sst>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4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G42" sqref="G4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27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/>
      <c r="E9" s="15"/>
      <c r="F9" s="15"/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/>
      <c r="E10" s="15"/>
      <c r="F10" s="15"/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/>
      <c r="E11" s="15"/>
      <c r="F11" s="15"/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16">
        <f>SUM(C14:C18)</f>
        <v>0</v>
      </c>
      <c r="D13" s="16">
        <f>SUM(D14:D18)</f>
        <v>-20292870.933799997</v>
      </c>
      <c r="E13" s="16">
        <f>+E14</f>
        <v>-9913157.3837000001</v>
      </c>
      <c r="F13" s="16">
        <f>+F14</f>
        <v>0</v>
      </c>
      <c r="G13" s="16">
        <f>SUM(C13:F13)</f>
        <v>-30206028.317499995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-9913157.3837000001</v>
      </c>
      <c r="F14" s="15">
        <v>0</v>
      </c>
      <c r="G14" s="15">
        <v>-9913157.3837000001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-24179846.704999998</v>
      </c>
      <c r="E15" s="15">
        <v>0</v>
      </c>
      <c r="F15" s="15">
        <v>0</v>
      </c>
      <c r="G15" s="15">
        <v>-24179846.704999998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3886975.7711999998</v>
      </c>
      <c r="E16" s="15">
        <v>0</v>
      </c>
      <c r="F16" s="15">
        <v>0</v>
      </c>
      <c r="G16" s="15">
        <v>3886975.7711999998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f t="shared" ref="C20:E20" si="0">SUM(C21:C22)</f>
        <v>0</v>
      </c>
      <c r="D20" s="16">
        <f t="shared" si="0"/>
        <v>0</v>
      </c>
      <c r="E20" s="16">
        <f t="shared" si="0"/>
        <v>0</v>
      </c>
      <c r="F20" s="16">
        <f t="shared" ref="F20" si="1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-1620357.4240000001</v>
      </c>
      <c r="D24" s="16">
        <f>+D13</f>
        <v>-20292870.933799997</v>
      </c>
      <c r="E24" s="16">
        <f>+E13</f>
        <v>-9913157.3837000001</v>
      </c>
      <c r="F24" s="16">
        <f>+F20</f>
        <v>0</v>
      </c>
      <c r="G24" s="16">
        <f>SUM(C24:F24)</f>
        <v>-31826385.741499998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0</v>
      </c>
      <c r="D26" s="16"/>
      <c r="E26" s="16"/>
      <c r="F26" s="16"/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/>
      <c r="E27" s="15"/>
      <c r="F27" s="15"/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/>
      <c r="E28" s="15"/>
      <c r="F28" s="15"/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/>
      <c r="E29" s="15"/>
      <c r="F29" s="15"/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>
        <f t="shared" ref="C31:D31" si="2">SUM(C32:C36)</f>
        <v>0</v>
      </c>
      <c r="D31" s="16">
        <f t="shared" si="2"/>
        <v>-9631751.3357999995</v>
      </c>
      <c r="E31" s="16">
        <f>SUM(E32:E36)</f>
        <v>8176188.5893999999</v>
      </c>
      <c r="F31" s="16">
        <f>SUM(F32:F36)</f>
        <v>0</v>
      </c>
      <c r="G31" s="16">
        <f>SUM(C31:F31)</f>
        <v>-1455562.7463999996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-1737049.9362999999</v>
      </c>
      <c r="F32" s="15">
        <v>0</v>
      </c>
      <c r="G32" s="15">
        <v>-1737049.9362999999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-9631751.3357999995</v>
      </c>
      <c r="E33" s="15">
        <v>9913157.3837000001</v>
      </c>
      <c r="F33" s="15">
        <v>0</v>
      </c>
      <c r="G33" s="15">
        <v>281406.04790000099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81.141999999999996</v>
      </c>
      <c r="F34" s="15">
        <v>0</v>
      </c>
      <c r="G34" s="15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3">SUM(C39:C40)</f>
        <v>0</v>
      </c>
      <c r="D38" s="16">
        <f t="shared" si="3"/>
        <v>0</v>
      </c>
      <c r="E38" s="16">
        <f t="shared" si="3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-1620357.4240000001</v>
      </c>
      <c r="D42" s="16">
        <f>+D24+D31</f>
        <v>-29924622.269599997</v>
      </c>
      <c r="E42" s="16">
        <f>+E24+E31</f>
        <v>-1736968.7943000002</v>
      </c>
      <c r="F42" s="16">
        <f>+F24+F38</f>
        <v>0</v>
      </c>
      <c r="G42" s="16">
        <f>SUM(C42:F42)</f>
        <v>-33281948.487899996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2021-05-13T16:30:53Z</cp:lastPrinted>
  <dcterms:created xsi:type="dcterms:W3CDTF">2020-04-30T17:31:55Z</dcterms:created>
  <dcterms:modified xsi:type="dcterms:W3CDTF">2022-04-05T21:05:53Z</dcterms:modified>
</cp:coreProperties>
</file>