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2\2T2022\EEFF_LGCG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38" i="1" l="1"/>
  <c r="D38" i="1"/>
  <c r="C38" i="1"/>
  <c r="F31" i="1"/>
  <c r="D31" i="1"/>
  <c r="C31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s="1"/>
  <c r="F24" i="1" l="1"/>
  <c r="F42" i="1" s="1"/>
  <c r="G13" i="1"/>
  <c r="C42" i="1"/>
  <c r="G42" i="1" l="1"/>
  <c r="G24" i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<sst xmlns="http://schemas.openxmlformats.org/spreadsheetml/2006/main" count="39" uniqueCount="29">
  <si>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</si>
  <si>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</si>
  <si>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</si>
  <si>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</si>
  <si>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</si>
  <si>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</si>
  <si>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</si>
  <si>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</si>
  <si>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</si>
  <si>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</si>
  <si>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</si>
  <si>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</si>
  <si>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</si>
  <si>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</si>
  <si>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</si>
  <si>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</si>
  <si>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</si>
  <si>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</si>
  <si>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</si>
  <si>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</si>
  <si>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</si>
  <si>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</si>
  <si>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</si>
  <si>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</si>
  <si>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</si>
  <si>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</si>
  <si>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</si>
  <si>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01 de enero al 30 de junio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</si>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</sst>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4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C10" sqref="C10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27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/>
      <c r="E9" s="15"/>
      <c r="F9" s="15"/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/>
      <c r="E10" s="15"/>
      <c r="F10" s="15"/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/>
      <c r="E11" s="15"/>
      <c r="F11" s="15"/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16">
        <f>SUM(C14:C18)</f>
        <v>0</v>
      </c>
      <c r="D13" s="16">
        <f>SUM(D14:D18)</f>
        <v>-29924541.127599999</v>
      </c>
      <c r="E13" s="16">
        <f>+E14</f>
        <v>-1737049.9362999999</v>
      </c>
      <c r="F13" s="16">
        <f>+F14</f>
        <v>0</v>
      </c>
      <c r="G13" s="16">
        <f>SUM(C13:F13)</f>
        <v>-31661591.063899998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-1737049.9362999999</v>
      </c>
      <c r="F14" s="15">
        <v>0</v>
      </c>
      <c r="G14" s="15">
        <v>-1737049.9362999999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-33811598.040799998</v>
      </c>
      <c r="E15" s="15">
        <v>0</v>
      </c>
      <c r="F15" s="15">
        <v>0</v>
      </c>
      <c r="G15" s="15">
        <v>-33811598.040799998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3887056.9131999998</v>
      </c>
      <c r="E16" s="15">
        <v>0</v>
      </c>
      <c r="F16" s="15">
        <v>0</v>
      </c>
      <c r="G16" s="15">
        <v>3887056.9131999998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f t="shared" ref="C20:E20" si="0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-1620357.4240000001</v>
      </c>
      <c r="D24" s="16">
        <f>+D13</f>
        <v>-29924541.127599999</v>
      </c>
      <c r="E24" s="16">
        <f>+E13</f>
        <v>-1737049.9362999999</v>
      </c>
      <c r="F24" s="16">
        <f>+F20</f>
        <v>0</v>
      </c>
      <c r="G24" s="16">
        <f>SUM(C24:F24)</f>
        <v>-33281948.487899996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0</v>
      </c>
      <c r="D26" s="16"/>
      <c r="E26" s="16"/>
      <c r="F26" s="16"/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/>
      <c r="E27" s="15"/>
      <c r="F27" s="15"/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/>
      <c r="E28" s="15"/>
      <c r="F28" s="15"/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/>
      <c r="E29" s="15"/>
      <c r="F29" s="15"/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>
        <f t="shared" ref="C31:D31" si="1">SUM(C32:C36)</f>
        <v>0</v>
      </c>
      <c r="D31" s="16">
        <f t="shared" si="1"/>
        <v>-1733402.2895</v>
      </c>
      <c r="E31" s="16">
        <f>SUM(E32:E36)</f>
        <v>8748686.6733999997</v>
      </c>
      <c r="F31" s="16">
        <f>SUM(F32:F36)</f>
        <v>0</v>
      </c>
      <c r="G31" s="16">
        <f>SUM(C31:F31)</f>
        <v>7015284.3838999998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6983400.2490999997</v>
      </c>
      <c r="F32" s="15">
        <v>0</v>
      </c>
      <c r="G32" s="15">
        <v>6983400.2490999997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-1733402.2895</v>
      </c>
      <c r="E33" s="15">
        <v>1737049.9362999999</v>
      </c>
      <c r="F33" s="15">
        <v>0</v>
      </c>
      <c r="G33" s="15">
        <v>3647.64679999999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28236.488000000001</v>
      </c>
      <c r="F34" s="15">
        <v>0</v>
      </c>
      <c r="G34" s="15">
        <v>28236.488000000001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2">SUM(C39:C40)</f>
        <v>0</v>
      </c>
      <c r="D38" s="16">
        <f t="shared" si="2"/>
        <v>0</v>
      </c>
      <c r="E38" s="16">
        <f t="shared" si="2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-1620357.4240000001</v>
      </c>
      <c r="D42" s="16">
        <f>+D24+D31</f>
        <v>-31657943.417099997</v>
      </c>
      <c r="E42" s="16">
        <f>+E24+E31</f>
        <v>7011636.7370999996</v>
      </c>
      <c r="F42" s="16">
        <f>+F24+F38</f>
        <v>0</v>
      </c>
      <c r="G42" s="16">
        <f>SUM(C42:F42)</f>
        <v>-26266664.103999995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28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2021-05-13T16:30:53Z</cp:lastPrinted>
  <dcterms:created xsi:type="dcterms:W3CDTF">2020-04-30T17:31:55Z</dcterms:created>
  <dcterms:modified xsi:type="dcterms:W3CDTF">2022-07-25T22:00:15Z</dcterms:modified>
</cp:coreProperties>
</file>