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<sst xmlns="http://schemas.openxmlformats.org/spreadsheetml/2006/main" count="39" uniqueCount="29">
  <si>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</si>
  <si>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</si>
  <si>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</si>
  <si>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</si>
  <si>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</si>
  <si>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</si>
  <si>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</si>
  <si>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</si>
  <si>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</si>
  <si>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</si>
  <si>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</si>
  <si>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</si>
  <si>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</si>
  <si>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</si>
  <si>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</si>
  <si>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</si>
  <si>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</si>
  <si>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</si>
  <si>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</si>
  <si>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</si>
  <si>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Neto Final de 2023</t>
  </si>
  <si>
    <t>Del 01 de enero al 31 de marzo del 2024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</si>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</sst>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101.710937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21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22</v>
      </c>
      <c r="C8" s="16">
        <f>SUM(C9:C11)</f>
        <v>1952378.8489000001</v>
      </c>
      <c r="D8" s="16"/>
      <c r="E8" s="16"/>
      <c r="F8" s="16"/>
      <c r="G8" s="16">
        <f>SUM(C8:F8)</f>
        <v>1952378.8489000001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428480.42680000002</v>
      </c>
      <c r="D10" s="15">
        <v>0</v>
      </c>
      <c r="E10" s="15">
        <v>0</v>
      </c>
      <c r="F10" s="15">
        <v>0</v>
      </c>
      <c r="G10" s="15">
        <v>428480.42680000002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1523898.4221000001</v>
      </c>
      <c r="D11" s="15">
        <v>0</v>
      </c>
      <c r="E11" s="15">
        <v>0</v>
      </c>
      <c r="F11" s="15">
        <v>0</v>
      </c>
      <c r="G11" s="15">
        <v>1523898.4221000001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23</v>
      </c>
      <c r="C13" s="16">
        <f>SUM(C14:C18)</f>
        <v>0</v>
      </c>
      <c r="D13" s="16">
        <f>SUM(D14:D18)</f>
        <v>-33318110.356299996</v>
      </c>
      <c r="E13" s="16">
        <f>+E14</f>
        <v>-179679.95439999999</v>
      </c>
      <c r="F13" s="16">
        <f>+F14</f>
        <v>0</v>
      </c>
      <c r="G13" s="16">
        <f>SUM(C13:F13)</f>
        <v>-33497790.310699996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-179679.95439999999</v>
      </c>
      <c r="F14" s="15">
        <v>0</v>
      </c>
      <c r="G14" s="15">
        <v>-179679.95439999999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-36850288.251599997</v>
      </c>
      <c r="E15" s="15">
        <v>0</v>
      </c>
      <c r="F15" s="15">
        <v>0</v>
      </c>
      <c r="G15" s="15">
        <v>-36850288.251599997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7097979.7638999997</v>
      </c>
      <c r="E16" s="15">
        <v>0</v>
      </c>
      <c r="F16" s="15">
        <v>0</v>
      </c>
      <c r="G16" s="15">
        <v>7097979.7638999997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-3565801.8686000002</v>
      </c>
      <c r="E18" s="15">
        <v>0</v>
      </c>
      <c r="F18" s="15">
        <v>0</v>
      </c>
      <c r="G18" s="15">
        <v>-3565801.8686000002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24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20</v>
      </c>
      <c r="C24" s="16">
        <f>+C8</f>
        <v>1952378.8489000001</v>
      </c>
      <c r="D24" s="16">
        <f>+D13</f>
        <v>-33318110.356299996</v>
      </c>
      <c r="E24" s="16">
        <f>+E13</f>
        <v>-179679.95439999999</v>
      </c>
      <c r="F24" s="16">
        <f>+F20</f>
        <v>0</v>
      </c>
      <c r="G24" s="16">
        <f>SUM(C24:F24)</f>
        <v>-31545411.461799994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25</v>
      </c>
      <c r="C26" s="16">
        <f>SUM(C27:C29)</f>
        <v>5620.3</v>
      </c>
      <c r="D26" s="16"/>
      <c r="E26" s="16"/>
      <c r="F26" s="16"/>
      <c r="G26" s="16">
        <f>SUM(C26:F26)</f>
        <v>5620.3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2051.3000000000002</v>
      </c>
      <c r="D28" s="15">
        <v>0</v>
      </c>
      <c r="E28" s="15">
        <v>0</v>
      </c>
      <c r="F28" s="15">
        <v>0</v>
      </c>
      <c r="G28" s="15">
        <v>2051.3000000000002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3569</v>
      </c>
      <c r="D29" s="15">
        <v>0</v>
      </c>
      <c r="E29" s="15">
        <v>0</v>
      </c>
      <c r="F29" s="15">
        <v>0</v>
      </c>
      <c r="G29" s="15">
        <v>3569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26</v>
      </c>
      <c r="C31" s="16">
        <f t="shared" ref="C31:D31" si="1">SUM(C32:C36)</f>
        <v>0</v>
      </c>
      <c r="D31" s="16">
        <f t="shared" si="1"/>
        <v>-1479416.7294000001</v>
      </c>
      <c r="E31" s="16">
        <f>SUM(E32:E36)</f>
        <v>1408262.7877</v>
      </c>
      <c r="F31" s="16">
        <f>SUM(F32:F36)</f>
        <v>0</v>
      </c>
      <c r="G31" s="16">
        <f>SUM(C31:F31)</f>
        <v>-71153.941700000083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1228582.8333000001</v>
      </c>
      <c r="F32" s="15">
        <v>0</v>
      </c>
      <c r="G32" s="15">
        <v>1228582.8333000001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-1479416.7294000001</v>
      </c>
      <c r="E33" s="15">
        <v>179679.95439999999</v>
      </c>
      <c r="F33" s="15">
        <v>0</v>
      </c>
      <c r="G33" s="15">
        <v>-1299736.7749999999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27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28</v>
      </c>
      <c r="C42" s="16">
        <f>+C24+C26</f>
        <v>1957999.1489000001</v>
      </c>
      <c r="D42" s="16">
        <f>+D24+D31</f>
        <v>-34797527.085699998</v>
      </c>
      <c r="E42" s="16">
        <f>+E24+E31</f>
        <v>1228582.8333000001</v>
      </c>
      <c r="F42" s="16">
        <f>+F24+F38</f>
        <v>0</v>
      </c>
      <c r="G42" s="16">
        <f>SUM(C42:F42)</f>
        <v>-31610945.103500001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19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2021-05-13T16:30:53Z</cp:lastPrinted>
  <dcterms:created xsi:type="dcterms:W3CDTF">2020-04-30T17:31:55Z</dcterms:created>
  <dcterms:modified xsi:type="dcterms:W3CDTF">2024-07-16T16:03:16Z</dcterms:modified>
</cp:coreProperties>
</file>