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8800" windowHeight="121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31" i="1" l="1"/>
  <c r="D31" i="1"/>
  <c r="D24" i="1"/>
  <c r="G31" i="1" l="1"/>
  <c r="D42" i="1"/>
  <c r="G40" i="1"/>
  <c r="G39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24" i="1"/>
  <c r="C42" i="1" s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<sst xmlns="http://schemas.openxmlformats.org/spreadsheetml/2006/main" count="38" uniqueCount="28">
  <si>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</si>
  <si>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</si>
  <si>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</si>
  <si>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</si>
  <si>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</si>
  <si>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</si>
  <si>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</si>
  <si>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</si>
  <si>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</si>
  <si>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</si>
  <si>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</si>
  <si>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</si>
  <si>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</si>
  <si>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</si>
  <si>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</si>
  <si>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</si>
  <si>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</si>
  <si>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</si>
  <si>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</si>
  <si>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</si>
  <si>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</si>
  <si>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</si>
  <si>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</si>
  <si>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</si>
  <si>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</si>
  <si>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</si>
  <si>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</si>
  <si>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01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</si>
</sst>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3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1" t="s">
        <v>0</v>
      </c>
      <c r="C2" s="22"/>
      <c r="D2" s="22"/>
      <c r="E2" s="22"/>
      <c r="F2" s="22"/>
      <c r="G2" s="23"/>
    </row>
    <row r="3" spans="2:24" ht="14.45" customHeight="1" x14ac:dyDescent="0.2">
      <c r="B3" s="24" t="s">
        <v>1</v>
      </c>
      <c r="C3" s="25"/>
      <c r="D3" s="25"/>
      <c r="E3" s="25"/>
      <c r="F3" s="25"/>
      <c r="G3" s="26"/>
    </row>
    <row r="4" spans="2:24" ht="14.45" customHeight="1" x14ac:dyDescent="0.2">
      <c r="B4" s="27" t="s">
        <v>27</v>
      </c>
      <c r="C4" s="28"/>
      <c r="D4" s="28"/>
      <c r="E4" s="28"/>
      <c r="F4" s="28"/>
      <c r="G4" s="29"/>
    </row>
    <row r="5" spans="2:24" ht="14.45" customHeight="1" x14ac:dyDescent="0.2">
      <c r="B5" s="30" t="s">
        <v>2</v>
      </c>
      <c r="C5" s="31"/>
      <c r="D5" s="31"/>
      <c r="E5" s="31"/>
      <c r="F5" s="31"/>
      <c r="G5" s="32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19</v>
      </c>
      <c r="C8" s="16">
        <f>SUM(C9:C11)</f>
        <v>-1620357</v>
      </c>
      <c r="D8" s="16"/>
      <c r="E8" s="16"/>
      <c r="F8" s="16"/>
      <c r="G8" s="16">
        <f>SUM(C8:F8)</f>
        <v>-1620357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</v>
      </c>
      <c r="D9" s="15">
        <v>0</v>
      </c>
      <c r="E9" s="15">
        <v>0</v>
      </c>
      <c r="F9" s="15">
        <v>0</v>
      </c>
      <c r="G9" s="15">
        <v>-1620357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20</v>
      </c>
      <c r="C13" s="16"/>
      <c r="D13" s="16">
        <f>SUM(D14:D18)</f>
        <v>-18300894.136</v>
      </c>
      <c r="E13" s="16">
        <f>+E14</f>
        <v>-1787807.3356000001</v>
      </c>
      <c r="F13" s="16"/>
      <c r="G13" s="16">
        <f>SUM(C13:F13)</f>
        <v>-20088701.4716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-1787807.3356000001</v>
      </c>
      <c r="F14" s="15">
        <v>0</v>
      </c>
      <c r="G14" s="15">
        <v>-1787807.3356000001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-22181354.824999999</v>
      </c>
      <c r="E15" s="15">
        <v>0</v>
      </c>
      <c r="F15" s="15">
        <v>0</v>
      </c>
      <c r="G15" s="15">
        <v>-22181354.824999999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3880460.6889999998</v>
      </c>
      <c r="E16" s="15">
        <v>0</v>
      </c>
      <c r="F16" s="15">
        <v>0</v>
      </c>
      <c r="G16" s="15">
        <v>3880460.6889999998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21</v>
      </c>
      <c r="C20" s="16"/>
      <c r="D20" s="16"/>
      <c r="E20" s="16"/>
      <c r="F20" s="16">
        <f t="shared" ref="F20" si="0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22</v>
      </c>
      <c r="C24" s="16">
        <f>+C8</f>
        <v>-1620357</v>
      </c>
      <c r="D24" s="16">
        <f>+D13</f>
        <v>-18300894.136</v>
      </c>
      <c r="E24" s="16">
        <f>+E13</f>
        <v>-1787807.3356000001</v>
      </c>
      <c r="F24" s="16">
        <f>+F20</f>
        <v>0</v>
      </c>
      <c r="G24" s="16">
        <f>SUM(C24:F24)</f>
        <v>-21709058.4716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-0.42399999999999999</v>
      </c>
      <c r="D26" s="16"/>
      <c r="E26" s="16"/>
      <c r="F26" s="16"/>
      <c r="G26" s="16">
        <f>SUM(C26:F26)</f>
        <v>-0.42399999999999999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-0.42399999999999999</v>
      </c>
      <c r="D27" s="15">
        <v>0</v>
      </c>
      <c r="E27" s="15">
        <v>0</v>
      </c>
      <c r="F27" s="15">
        <v>0</v>
      </c>
      <c r="G27" s="15">
        <v>-0.42399999999999999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/>
      <c r="D31" s="16">
        <f>+D33</f>
        <v>-1998491.8799000001</v>
      </c>
      <c r="E31" s="16">
        <f>SUM(E32:E36)</f>
        <v>-8773209.0103999991</v>
      </c>
      <c r="F31" s="16"/>
      <c r="G31" s="16">
        <f>SUM(C31:F31)</f>
        <v>-10771700.890299998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-10567531.427999999</v>
      </c>
      <c r="F32" s="15">
        <v>0</v>
      </c>
      <c r="G32" s="15">
        <v>-10567531.427999999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-1998491.8799000001</v>
      </c>
      <c r="E33" s="15">
        <v>1787807.3356000001</v>
      </c>
      <c r="F33" s="15">
        <v>0</v>
      </c>
      <c r="G33" s="15">
        <v>-210684.54430000001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6515.0820000000003</v>
      </c>
      <c r="F34" s="15">
        <v>0</v>
      </c>
      <c r="G34" s="15">
        <v>6515.0820000000003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14.45" customHeight="1" x14ac:dyDescent="0.2">
      <c r="B38" s="18" t="s">
        <v>25</v>
      </c>
      <c r="C38" s="16"/>
      <c r="D38" s="16"/>
      <c r="E38" s="16"/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f t="shared" ref="G39:G40" si="1">SUM(C39:F39)</f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f t="shared" si="1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-20299386.015900001</v>
      </c>
      <c r="E42" s="16">
        <f>+E24+E31</f>
        <v>-10561016.345999999</v>
      </c>
      <c r="F42" s="16">
        <f>+F24+F38</f>
        <v>0</v>
      </c>
      <c r="G42" s="16">
        <f>SUM(C42:F42)</f>
        <v>-32480759.785899997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2021-03-30T17:24:08Z</cp:lastPrinted>
  <dcterms:created xsi:type="dcterms:W3CDTF">2020-04-30T17:31:55Z</dcterms:created>
  <dcterms:modified xsi:type="dcterms:W3CDTF">2021-03-30T17:24:14Z</dcterms:modified>
</cp:coreProperties>
</file>