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0\3T\Formatos IIEG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33" i="1"/>
  <c r="D31" i="1"/>
  <c r="D13" i="1"/>
  <c r="D24" i="1" s="1"/>
  <c r="G31" i="1" l="1"/>
  <c r="D42" i="1"/>
  <c r="G40" i="1"/>
  <c r="G39" i="1"/>
  <c r="F38" i="1"/>
  <c r="G38" i="1" s="1"/>
  <c r="G36" i="1"/>
  <c r="G35" i="1"/>
  <c r="G34" i="1"/>
  <c r="G32" i="1"/>
  <c r="G29" i="1"/>
  <c r="G28" i="1"/>
  <c r="G27" i="1"/>
  <c r="C26" i="1"/>
  <c r="G26" i="1" s="1"/>
  <c r="G22" i="1"/>
  <c r="G21" i="1"/>
  <c r="F20" i="1"/>
  <c r="G20" i="1" s="1"/>
  <c r="G18" i="1"/>
  <c r="G17" i="1"/>
  <c r="G16" i="1"/>
  <c r="G15" i="1"/>
  <c r="G14" i="1"/>
  <c r="E13" i="1"/>
  <c r="E24" i="1" s="1"/>
  <c r="E42" i="1" s="1"/>
  <c r="G11" i="1"/>
  <c r="G10" i="1"/>
  <c r="G9" i="1"/>
  <c r="C8" i="1"/>
  <c r="G8" i="1" s="1"/>
  <c r="F24" i="1" l="1"/>
  <c r="F42" i="1" s="1"/>
  <c r="G13" i="1"/>
  <c r="C24" i="1"/>
  <c r="C42" i="1" s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<sst xmlns="http://schemas.openxmlformats.org/spreadsheetml/2006/main" count="38" uniqueCount="28">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</sst>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3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54</xdr:row>
      <xdr:rowOff>0</xdr:rowOff>
    </xdr:from>
    <xdr:ext cx="1219200" cy="675640"/>
    <xdr:pic>
      <xdr:nvPicPr>
        <xdr:cNvPr id="2" name="image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1383625" y="10448925"/>
          <a:ext cx="1219200" cy="6756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0</xdr:colOff>
      <xdr:row>62</xdr:row>
      <xdr:rowOff>81280</xdr:rowOff>
    </xdr:from>
    <xdr:to>
      <xdr:col>18</xdr:col>
      <xdr:colOff>0</xdr:colOff>
      <xdr:row>62</xdr:row>
      <xdr:rowOff>81280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5211425" y="11978005"/>
          <a:ext cx="3857625" cy="0"/>
        </a:xfrm>
        <a:prstGeom prst="line">
          <a:avLst/>
        </a:prstGeom>
        <a:noFill/>
        <a:ln w="12700" cap="flat">
          <a:solidFill>
            <a:srgbClr val="000000"/>
          </a:solidFill>
          <a:prstDash val="solid"/>
          <a:round/>
          <a:headEnd/>
          <a:tailEnd type="none" w="sm" len="sm"/>
        </a:ln>
      </xdr:spPr>
    </xdr:sp>
    <xdr:clientData fLocksWithSheet="0"/>
  </xdr:twoCellAnchor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C39" sqref="C39:F40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1" t="s">
        <v>0</v>
      </c>
      <c r="C2" s="22"/>
      <c r="D2" s="22"/>
      <c r="E2" s="22"/>
      <c r="F2" s="22"/>
      <c r="G2" s="23"/>
    </row>
    <row r="3" spans="2:24" ht="14.45" customHeight="1" x14ac:dyDescent="0.2">
      <c r="B3" s="24" t="s">
        <v>1</v>
      </c>
      <c r="C3" s="25"/>
      <c r="D3" s="25"/>
      <c r="E3" s="25"/>
      <c r="F3" s="25"/>
      <c r="G3" s="26"/>
    </row>
    <row r="4" spans="2:24" ht="14.45" customHeight="1" x14ac:dyDescent="0.2">
      <c r="B4" s="27" t="s">
        <v>27</v>
      </c>
      <c r="C4" s="28"/>
      <c r="D4" s="28"/>
      <c r="E4" s="28"/>
      <c r="F4" s="28"/>
      <c r="G4" s="29"/>
    </row>
    <row r="5" spans="2:24" ht="14.45" customHeight="1" x14ac:dyDescent="0.2">
      <c r="B5" s="30" t="s">
        <v>2</v>
      </c>
      <c r="C5" s="31"/>
      <c r="D5" s="31"/>
      <c r="E5" s="31"/>
      <c r="F5" s="31"/>
      <c r="G5" s="32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19</v>
      </c>
      <c r="C8" s="16">
        <f>SUM(C9:C11)</f>
        <v>-1620357</v>
      </c>
      <c r="D8" s="16"/>
      <c r="E8" s="16"/>
      <c r="F8" s="16"/>
      <c r="G8" s="16">
        <f>SUM(C8:F8)</f>
        <v>-1620357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</v>
      </c>
      <c r="D9" s="15">
        <v>0</v>
      </c>
      <c r="E9" s="15">
        <v>0</v>
      </c>
      <c r="F9" s="15">
        <v>0</v>
      </c>
      <c r="G9" s="15">
        <f t="shared" ref="G9:G11" si="0">SUM(C9:F9)</f>
        <v>-1620357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f t="shared" si="0"/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f t="shared" si="0"/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20</v>
      </c>
      <c r="C13" s="16"/>
      <c r="D13" s="16">
        <f>SUM(D15:D18)</f>
        <v>-18300894.136</v>
      </c>
      <c r="E13" s="16">
        <f>+E14</f>
        <v>-1787807.3356000001</v>
      </c>
      <c r="F13" s="16"/>
      <c r="G13" s="16">
        <f>SUM(C13:F13)</f>
        <v>-20088701.4716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-1787807.3356000001</v>
      </c>
      <c r="F14" s="15">
        <v>0</v>
      </c>
      <c r="G14" s="15">
        <f t="shared" ref="G14:G18" si="1">SUM(C14:F14)</f>
        <v>-1787807.3356000001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-22181354.824999999</v>
      </c>
      <c r="E15" s="15">
        <v>0</v>
      </c>
      <c r="F15" s="15">
        <v>0</v>
      </c>
      <c r="G15" s="15">
        <f t="shared" si="1"/>
        <v>-22181354.824999999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3880460.6889999998</v>
      </c>
      <c r="E16" s="15">
        <v>0</v>
      </c>
      <c r="F16" s="15">
        <v>0</v>
      </c>
      <c r="G16" s="15">
        <f t="shared" si="1"/>
        <v>3880460.6889999998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f t="shared" si="1"/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f t="shared" si="1"/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21</v>
      </c>
      <c r="C20" s="16"/>
      <c r="D20" s="16"/>
      <c r="E20" s="16"/>
      <c r="F20" s="16">
        <f t="shared" ref="F20" si="2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f t="shared" ref="G21:G22" si="3">SUM(C21:F21)</f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f t="shared" si="3"/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22</v>
      </c>
      <c r="C24" s="16">
        <f>+C8</f>
        <v>-1620357</v>
      </c>
      <c r="D24" s="16">
        <f>+D13</f>
        <v>-18300894.136</v>
      </c>
      <c r="E24" s="16">
        <f>+E13</f>
        <v>-1787807.3356000001</v>
      </c>
      <c r="F24" s="16">
        <f>+F20</f>
        <v>0</v>
      </c>
      <c r="G24" s="16">
        <f>SUM(C24:F24)</f>
        <v>-21709058.4716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-0.42399999999999999</v>
      </c>
      <c r="D26" s="16"/>
      <c r="E26" s="16"/>
      <c r="F26" s="16"/>
      <c r="G26" s="16">
        <f>SUM(C26:F26)</f>
        <v>-0.42399999999999999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-0.42399999999999999</v>
      </c>
      <c r="D27" s="15">
        <v>0</v>
      </c>
      <c r="E27" s="15">
        <v>0</v>
      </c>
      <c r="F27" s="15">
        <v>0</v>
      </c>
      <c r="G27" s="15">
        <f t="shared" ref="G27:G29" si="4">SUM(C27:F27)</f>
        <v>-0.42399999999999999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>
        <v>0</v>
      </c>
      <c r="E28" s="15">
        <v>0</v>
      </c>
      <c r="F28" s="15">
        <v>0</v>
      </c>
      <c r="G28" s="15">
        <f t="shared" si="4"/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>
        <v>0</v>
      </c>
      <c r="E29" s="15">
        <v>0</v>
      </c>
      <c r="F29" s="15">
        <v>0</v>
      </c>
      <c r="G29" s="15">
        <f t="shared" si="4"/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/>
      <c r="D31" s="16">
        <f>+D33</f>
        <v>-1744133.1721999999</v>
      </c>
      <c r="E31" s="16">
        <f>SUM(E32:E36)</f>
        <v>-24084.084399999851</v>
      </c>
      <c r="F31" s="16"/>
      <c r="G31" s="16">
        <f>SUM(C31:F31)</f>
        <v>-1768217.2565999997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-1818406.406</v>
      </c>
      <c r="F32" s="15">
        <v>0</v>
      </c>
      <c r="G32" s="15">
        <f t="shared" ref="G32:G36" si="5">SUM(C32:F32)</f>
        <v>-1818406.406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-1744133.1721999999</v>
      </c>
      <c r="E33" s="15">
        <v>1787807.3356000001</v>
      </c>
      <c r="F33" s="15">
        <v>0</v>
      </c>
      <c r="G33" s="15">
        <f t="shared" si="5"/>
        <v>43674.163400000194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6514.9859999999999</v>
      </c>
      <c r="F34" s="15">
        <v>0</v>
      </c>
      <c r="G34" s="15">
        <f t="shared" si="5"/>
        <v>6514.9859999999999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f t="shared" si="5"/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/>
      <c r="D36" s="15"/>
      <c r="E36" s="15"/>
      <c r="F36" s="15"/>
      <c r="G36" s="15">
        <f t="shared" si="5"/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14.45" customHeight="1" x14ac:dyDescent="0.2">
      <c r="B38" s="18" t="s">
        <v>25</v>
      </c>
      <c r="C38" s="16"/>
      <c r="D38" s="16"/>
      <c r="E38" s="16"/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f t="shared" ref="G39:G40" si="6">SUM(C39:F39)</f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f t="shared" si="6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-20045027.308200002</v>
      </c>
      <c r="E42" s="16">
        <f>+E24+E31</f>
        <v>-1811891.42</v>
      </c>
      <c r="F42" s="16">
        <f>+F24+F38</f>
        <v>0</v>
      </c>
      <c r="G42" s="16">
        <f>SUM(C42:F42)</f>
        <v>-23477276.152199998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ignoredErrors>
    <ignoredError sqref="D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dcterms:created xsi:type="dcterms:W3CDTF">2020-04-30T17:31:55Z</dcterms:created>
  <dcterms:modified xsi:type="dcterms:W3CDTF">2020-11-12T15:49:16Z</dcterms:modified>
</cp:coreProperties>
</file>