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Cuenta Pública 2020\Reportes IMCO CP2020\Reportes Validados\"/>
    </mc:Choice>
  </mc:AlternateContent>
  <bookViews>
    <workbookView xWindow="0" yWindow="0" windowWidth="28800" windowHeight="12135"/>
  </bookViews>
  <sheets>
    <sheet name="I.2 ESSF" sheetId="1" r:id="rId1"/>
  </sheets>
  <definedNames>
    <definedName name="_xlnm.Print_Area" localSheetId="0">'I.2 ESSF'!$B$2:$H$53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H39" i="1" l="1"/>
  <c r="H46" i="1" l="1"/>
  <c r="G46" i="1"/>
  <c r="H34" i="1"/>
  <c r="G34" i="1"/>
  <c r="D31" i="1"/>
  <c r="C31" i="1"/>
  <c r="H28" i="1"/>
  <c r="G28" i="1"/>
  <c r="H18" i="1"/>
  <c r="G18" i="1"/>
  <c r="D17" i="1"/>
  <c r="C17" i="1"/>
  <c r="G30" i="1" l="1"/>
  <c r="G50" i="1"/>
  <c r="C33" i="1"/>
  <c r="H50" i="1"/>
  <c r="H30" i="1"/>
  <c r="D33" i="1"/>
  <c r="G52" i="1" l="1"/>
  <c r="H52" i="1"/>
</calcChain>
</file>

<file path=xl/sharedStrings.xml><?xml version="1.0" encoding="utf-8"?>
<sst xmlns="http://schemas.openxmlformats.org/spreadsheetml/2006/main" count="62" uniqueCount="62">
  <si>
    <t>GOBIERNO DEL ESTADO DE NUEVO LEÓN</t>
  </si>
  <si>
    <t>Estado de Situación Financiera</t>
  </si>
  <si>
    <t>En miles de pesos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</si>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</sst>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horizontal="left" vertical="top"/>
    </xf>
  </cellStyleXfs>
  <cellXfs count="43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3" borderId="0" xfId="1" applyFont="1" applyFill="1" applyBorder="1" applyAlignment="1" applyProtection="1">
      <alignment horizontal="center" vertical="top"/>
    </xf>
    <xf numFmtId="0" fontId="7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164" fontId="1" fillId="0" borderId="0" xfId="0" applyNumberFormat="1" applyFont="1" applyBorder="1" applyAlignment="1">
      <alignment horizontal="right" vertical="center" wrapText="1"/>
    </xf>
    <xf numFmtId="164" fontId="9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justify" vertical="center" wrapText="1"/>
    </xf>
    <xf numFmtId="164" fontId="10" fillId="0" borderId="0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justify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vertical="center" wrapText="1"/>
    </xf>
    <xf numFmtId="164" fontId="9" fillId="0" borderId="5" xfId="0" applyNumberFormat="1" applyFont="1" applyBorder="1" applyAlignment="1">
      <alignment horizontal="right" vertical="center" wrapText="1"/>
    </xf>
    <xf numFmtId="164" fontId="10" fillId="0" borderId="5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678180</xdr:colOff>
      <xdr:row>1</xdr:row>
      <xdr:rowOff>22860</xdr:rowOff>
    </xdr:from>
    <xdr:to>
      <xdr:col>7</xdr:col>
      <xdr:colOff>1128180</xdr:colOff>
      <xdr:row>4</xdr:row>
      <xdr:rowOff>158220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8440" y="20574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3"/>
  <sheetViews>
    <sheetView showGridLines="0" tabSelected="1" zoomScaleNormal="100" workbookViewId="0">
      <selection activeCell="B2" sqref="B2:H2"/>
    </sheetView>
  </sheetViews>
  <sheetFormatPr baseColWidth="10" defaultColWidth="11.42578125" defaultRowHeight="14.45" customHeight="1" x14ac:dyDescent="0.2"/>
  <cols>
    <col min="1" max="1" width="5.7109375" style="1" customWidth="1"/>
    <col min="2" max="2" width="67.7109375" style="1" customWidth="1"/>
    <col min="3" max="4" width="17.7109375" style="1" customWidth="1"/>
    <col min="5" max="5" width="3" style="1" customWidth="1"/>
    <col min="6" max="6" width="67.7109375" style="1" customWidth="1"/>
    <col min="7" max="8" width="17.7109375" style="1" customWidth="1"/>
    <col min="9" max="9" width="5.7109375" style="1" customWidth="1"/>
    <col min="10" max="16384" width="11.42578125" style="1"/>
  </cols>
  <sheetData>
    <row r="2" spans="2:10" ht="14.45" customHeight="1" x14ac:dyDescent="0.2">
      <c r="B2" s="31" t="s">
        <v>0</v>
      </c>
      <c r="C2" s="32"/>
      <c r="D2" s="32"/>
      <c r="E2" s="32"/>
      <c r="F2" s="32"/>
      <c r="G2" s="32"/>
      <c r="H2" s="33"/>
      <c r="J2" s="2"/>
    </row>
    <row r="3" spans="2:10" ht="14.45" customHeight="1" x14ac:dyDescent="0.2">
      <c r="B3" s="34" t="s">
        <v>1</v>
      </c>
      <c r="C3" s="35"/>
      <c r="D3" s="35"/>
      <c r="E3" s="35"/>
      <c r="F3" s="35"/>
      <c r="G3" s="35"/>
      <c r="H3" s="36"/>
      <c r="J3" s="3"/>
    </row>
    <row r="4" spans="2:10" ht="14.45" customHeight="1" x14ac:dyDescent="0.2">
      <c r="B4" s="37" t="s">
        <v>61</v>
      </c>
      <c r="C4" s="38"/>
      <c r="D4" s="38"/>
      <c r="E4" s="38"/>
      <c r="F4" s="38"/>
      <c r="G4" s="38"/>
      <c r="H4" s="39"/>
      <c r="J4" s="3"/>
    </row>
    <row r="5" spans="2:10" ht="14.45" customHeight="1" x14ac:dyDescent="0.2">
      <c r="B5" s="40" t="s">
        <v>2</v>
      </c>
      <c r="C5" s="41"/>
      <c r="D5" s="41"/>
      <c r="E5" s="41"/>
      <c r="F5" s="41"/>
      <c r="G5" s="41"/>
      <c r="H5" s="42"/>
      <c r="J5" s="3"/>
    </row>
    <row r="6" spans="2:10" ht="14.45" customHeight="1" x14ac:dyDescent="0.2">
      <c r="B6" s="26" t="s">
        <v>3</v>
      </c>
      <c r="C6" s="27">
        <v>2020</v>
      </c>
      <c r="D6" s="27">
        <v>2019</v>
      </c>
      <c r="E6" s="28"/>
      <c r="F6" s="29" t="s">
        <v>4</v>
      </c>
      <c r="G6" s="27">
        <v>2020</v>
      </c>
      <c r="H6" s="30">
        <v>2019</v>
      </c>
      <c r="J6" s="3"/>
    </row>
    <row r="7" spans="2:10" ht="14.45" customHeight="1" x14ac:dyDescent="0.2">
      <c r="B7" s="12"/>
      <c r="C7" s="4"/>
      <c r="D7" s="4"/>
      <c r="E7" s="5"/>
      <c r="F7" s="4"/>
      <c r="G7" s="6"/>
      <c r="H7" s="13"/>
      <c r="J7" s="3"/>
    </row>
    <row r="8" spans="2:10" ht="14.45" customHeight="1" x14ac:dyDescent="0.2">
      <c r="B8" s="14" t="s">
        <v>5</v>
      </c>
      <c r="C8" s="6"/>
      <c r="D8" s="6"/>
      <c r="E8" s="5"/>
      <c r="F8" s="4" t="s">
        <v>6</v>
      </c>
      <c r="G8" s="6"/>
      <c r="H8" s="13"/>
      <c r="J8" s="2"/>
    </row>
    <row r="9" spans="2:10" ht="14.45" customHeight="1" x14ac:dyDescent="0.2">
      <c r="B9" s="15" t="s">
        <v>7</v>
      </c>
      <c r="C9" s="7">
        <v>3679612.9153999998</v>
      </c>
      <c r="D9" s="7">
        <v>5014498.5389999999</v>
      </c>
      <c r="E9" s="5"/>
      <c r="F9" s="5" t="s">
        <v>8</v>
      </c>
      <c r="G9" s="7">
        <v>8431886.8378999997</v>
      </c>
      <c r="H9" s="16">
        <v>4382148.1698000003</v>
      </c>
      <c r="J9" s="2"/>
    </row>
    <row r="10" spans="2:10" ht="14.45" customHeight="1" x14ac:dyDescent="0.2">
      <c r="B10" s="15" t="s">
        <v>9</v>
      </c>
      <c r="C10" s="7">
        <v>1119669.7413000001</v>
      </c>
      <c r="D10" s="7">
        <v>1108509.4886</v>
      </c>
      <c r="E10" s="5"/>
      <c r="F10" s="5" t="s">
        <v>10</v>
      </c>
      <c r="G10" s="7">
        <v>0</v>
      </c>
      <c r="H10" s="16">
        <v>0</v>
      </c>
      <c r="J10" s="2"/>
    </row>
    <row r="11" spans="2:10" ht="14.45" customHeight="1" x14ac:dyDescent="0.2">
      <c r="B11" s="15" t="s">
        <v>11</v>
      </c>
      <c r="C11" s="7">
        <v>2576373.1685000001</v>
      </c>
      <c r="D11" s="7">
        <v>1268866.4765999999</v>
      </c>
      <c r="E11" s="5"/>
      <c r="F11" s="5" t="s">
        <v>12</v>
      </c>
      <c r="G11" s="7">
        <v>2E-3</v>
      </c>
      <c r="H11" s="16">
        <v>0</v>
      </c>
      <c r="J11" s="2"/>
    </row>
    <row r="12" spans="2:10" ht="14.45" customHeight="1" x14ac:dyDescent="0.2">
      <c r="B12" s="15" t="s">
        <v>13</v>
      </c>
      <c r="C12" s="7">
        <v>0</v>
      </c>
      <c r="D12" s="7">
        <v>0</v>
      </c>
      <c r="E12" s="5"/>
      <c r="F12" s="5" t="s">
        <v>14</v>
      </c>
      <c r="G12" s="7">
        <v>4266666.6666000001</v>
      </c>
      <c r="H12" s="16">
        <v>2460000</v>
      </c>
      <c r="J12" s="2"/>
    </row>
    <row r="13" spans="2:10" ht="14.45" customHeight="1" x14ac:dyDescent="0.2">
      <c r="B13" s="15" t="s">
        <v>15</v>
      </c>
      <c r="C13" s="7">
        <v>0</v>
      </c>
      <c r="D13" s="7">
        <v>0</v>
      </c>
      <c r="E13" s="5"/>
      <c r="F13" s="5" t="s">
        <v>16</v>
      </c>
      <c r="G13" s="7">
        <v>0</v>
      </c>
      <c r="H13" s="16">
        <v>0</v>
      </c>
      <c r="J13" s="2"/>
    </row>
    <row r="14" spans="2:10" ht="14.45" customHeight="1" x14ac:dyDescent="0.2">
      <c r="B14" s="15" t="s">
        <v>17</v>
      </c>
      <c r="C14" s="7">
        <v>0</v>
      </c>
      <c r="D14" s="7">
        <v>0</v>
      </c>
      <c r="E14" s="5"/>
      <c r="F14" s="5" t="s">
        <v>18</v>
      </c>
      <c r="G14" s="7">
        <v>1152889.9158999999</v>
      </c>
      <c r="H14" s="16">
        <v>1098162.1342</v>
      </c>
      <c r="J14" s="2"/>
    </row>
    <row r="15" spans="2:10" ht="14.45" customHeight="1" x14ac:dyDescent="0.2">
      <c r="B15" s="15" t="s">
        <v>19</v>
      </c>
      <c r="C15" s="7">
        <v>15000</v>
      </c>
      <c r="D15" s="7">
        <v>15000</v>
      </c>
      <c r="E15" s="5"/>
      <c r="F15" s="5" t="s">
        <v>20</v>
      </c>
      <c r="G15" s="7">
        <v>2401090.8224999998</v>
      </c>
      <c r="H15" s="16">
        <v>829062.04119999998</v>
      </c>
      <c r="J15" s="2"/>
    </row>
    <row r="16" spans="2:10" ht="14.45" customHeight="1" x14ac:dyDescent="0.2">
      <c r="B16" s="15"/>
      <c r="C16" s="7"/>
      <c r="D16" s="7"/>
      <c r="E16" s="4"/>
      <c r="F16" s="5" t="s">
        <v>21</v>
      </c>
      <c r="G16" s="7">
        <v>54671.471100000002</v>
      </c>
      <c r="H16" s="16">
        <v>41253.677000000003</v>
      </c>
      <c r="J16" s="2"/>
    </row>
    <row r="17" spans="2:10" ht="14.45" customHeight="1" x14ac:dyDescent="0.2">
      <c r="B17" s="17" t="s">
        <v>22</v>
      </c>
      <c r="C17" s="8">
        <f>SUM(C9:C15)</f>
        <v>7390655.8252000008</v>
      </c>
      <c r="D17" s="8">
        <f>SUM(D9:D15)</f>
        <v>7406874.5041999994</v>
      </c>
      <c r="E17" s="5"/>
      <c r="F17" s="5"/>
      <c r="G17" s="7"/>
      <c r="H17" s="16"/>
      <c r="J17" s="2"/>
    </row>
    <row r="18" spans="2:10" ht="14.45" customHeight="1" x14ac:dyDescent="0.2">
      <c r="B18" s="17"/>
      <c r="C18" s="8"/>
      <c r="D18" s="8"/>
      <c r="E18" s="5"/>
      <c r="F18" s="9" t="s">
        <v>23</v>
      </c>
      <c r="G18" s="8">
        <f>SUM(G9:G16)</f>
        <v>16307205.716</v>
      </c>
      <c r="H18" s="18">
        <f>SUM(H9:H16)</f>
        <v>8810626.0221999995</v>
      </c>
      <c r="J18" s="2"/>
    </row>
    <row r="19" spans="2:10" ht="14.45" customHeight="1" x14ac:dyDescent="0.2">
      <c r="B19" s="14" t="s">
        <v>24</v>
      </c>
      <c r="C19" s="6"/>
      <c r="D19" s="6"/>
      <c r="E19" s="4"/>
      <c r="F19" s="9"/>
      <c r="G19" s="8"/>
      <c r="H19" s="18"/>
      <c r="J19" s="2"/>
    </row>
    <row r="20" spans="2:10" ht="14.45" customHeight="1" x14ac:dyDescent="0.2">
      <c r="B20" s="15" t="s">
        <v>25</v>
      </c>
      <c r="C20" s="7">
        <v>1989937.3825999999</v>
      </c>
      <c r="D20" s="7">
        <v>1420911.8088</v>
      </c>
      <c r="E20" s="5"/>
      <c r="F20" s="4" t="s">
        <v>26</v>
      </c>
      <c r="G20" s="6"/>
      <c r="H20" s="13"/>
      <c r="J20" s="2"/>
    </row>
    <row r="21" spans="2:10" ht="14.45" customHeight="1" x14ac:dyDescent="0.2">
      <c r="B21" s="15" t="s">
        <v>27</v>
      </c>
      <c r="C21" s="7">
        <v>18643.8537</v>
      </c>
      <c r="D21" s="7">
        <v>18643.8537</v>
      </c>
      <c r="E21" s="5"/>
      <c r="F21" s="5" t="s">
        <v>28</v>
      </c>
      <c r="G21" s="7">
        <v>0</v>
      </c>
      <c r="H21" s="16">
        <v>0</v>
      </c>
    </row>
    <row r="22" spans="2:10" ht="14.45" customHeight="1" x14ac:dyDescent="0.2">
      <c r="B22" s="15" t="s">
        <v>29</v>
      </c>
      <c r="C22" s="7">
        <v>15656661.818</v>
      </c>
      <c r="D22" s="7">
        <v>14597184.224300001</v>
      </c>
      <c r="E22" s="5"/>
      <c r="F22" s="5" t="s">
        <v>30</v>
      </c>
      <c r="G22" s="7">
        <v>0</v>
      </c>
      <c r="H22" s="16">
        <v>0</v>
      </c>
    </row>
    <row r="23" spans="2:10" ht="14.45" customHeight="1" x14ac:dyDescent="0.2">
      <c r="B23" s="15" t="s">
        <v>31</v>
      </c>
      <c r="C23" s="7">
        <v>5779657.7185000004</v>
      </c>
      <c r="D23" s="7">
        <v>5641691.1271000002</v>
      </c>
      <c r="E23" s="5"/>
      <c r="F23" s="5" t="s">
        <v>32</v>
      </c>
      <c r="G23" s="7">
        <v>48096269.582099997</v>
      </c>
      <c r="H23" s="16">
        <v>43725348.779799998</v>
      </c>
    </row>
    <row r="24" spans="2:10" ht="14.45" customHeight="1" x14ac:dyDescent="0.2">
      <c r="B24" s="15" t="s">
        <v>33</v>
      </c>
      <c r="C24" s="7">
        <v>1152628.1488999999</v>
      </c>
      <c r="D24" s="7">
        <v>1140330.8299</v>
      </c>
      <c r="E24" s="5"/>
      <c r="F24" s="5" t="s">
        <v>34</v>
      </c>
      <c r="G24" s="7">
        <v>0</v>
      </c>
      <c r="H24" s="16">
        <v>0</v>
      </c>
    </row>
    <row r="25" spans="2:10" ht="14.45" customHeight="1" x14ac:dyDescent="0.2">
      <c r="B25" s="15" t="s">
        <v>35</v>
      </c>
      <c r="C25" s="7">
        <v>-5417965.2912999997</v>
      </c>
      <c r="D25" s="7">
        <v>-4731021.1730000004</v>
      </c>
      <c r="E25" s="5"/>
      <c r="F25" s="5" t="s">
        <v>36</v>
      </c>
      <c r="G25" s="7">
        <v>0</v>
      </c>
      <c r="H25" s="16">
        <v>0</v>
      </c>
    </row>
    <row r="26" spans="2:10" ht="14.45" customHeight="1" x14ac:dyDescent="0.2">
      <c r="B26" s="15" t="s">
        <v>37</v>
      </c>
      <c r="C26" s="7">
        <v>0</v>
      </c>
      <c r="D26" s="7">
        <v>0</v>
      </c>
      <c r="E26" s="5"/>
      <c r="F26" s="5" t="s">
        <v>38</v>
      </c>
      <c r="G26" s="7">
        <v>0</v>
      </c>
      <c r="H26" s="16">
        <v>0</v>
      </c>
    </row>
    <row r="27" spans="2:10" ht="14.45" customHeight="1" x14ac:dyDescent="0.2">
      <c r="B27" s="15" t="s">
        <v>39</v>
      </c>
      <c r="C27" s="7">
        <v>0</v>
      </c>
      <c r="D27" s="7">
        <v>0</v>
      </c>
      <c r="E27" s="5"/>
      <c r="F27" s="5"/>
      <c r="G27" s="7"/>
      <c r="H27" s="16"/>
    </row>
    <row r="28" spans="2:10" ht="14.45" customHeight="1" x14ac:dyDescent="0.2">
      <c r="B28" s="15"/>
      <c r="C28" s="7"/>
      <c r="D28" s="7"/>
      <c r="E28" s="5"/>
      <c r="F28" s="9" t="s">
        <v>40</v>
      </c>
      <c r="G28" s="8">
        <f>SUM(G21:G26)</f>
        <v>48096269.582099997</v>
      </c>
      <c r="H28" s="18">
        <f>SUM(H21:H26)</f>
        <v>43725348.779799998</v>
      </c>
    </row>
    <row r="29" spans="2:10" ht="14.45" customHeight="1" x14ac:dyDescent="0.2">
      <c r="B29" s="15" t="s">
        <v>41</v>
      </c>
      <c r="C29" s="7">
        <v>5352496.057</v>
      </c>
      <c r="D29" s="7">
        <v>5332300.7313000001</v>
      </c>
      <c r="E29" s="5"/>
      <c r="F29" s="9"/>
      <c r="G29" s="8"/>
      <c r="H29" s="18"/>
    </row>
    <row r="30" spans="2:10" ht="14.45" customHeight="1" x14ac:dyDescent="0.2">
      <c r="B30" s="15"/>
      <c r="C30" s="7"/>
      <c r="D30" s="7"/>
      <c r="E30" s="5"/>
      <c r="F30" s="10" t="s">
        <v>42</v>
      </c>
      <c r="G30" s="11">
        <f>G18+G28</f>
        <v>64403475.298099995</v>
      </c>
      <c r="H30" s="19">
        <f>H18+H28</f>
        <v>52535974.802000001</v>
      </c>
    </row>
    <row r="31" spans="2:10" ht="14.45" customHeight="1" x14ac:dyDescent="0.2">
      <c r="B31" s="17" t="s">
        <v>43</v>
      </c>
      <c r="C31" s="8">
        <f>SUM(C20:C27,C29)</f>
        <v>24532059.687399998</v>
      </c>
      <c r="D31" s="8">
        <f>SUM(D20:D27,D29)</f>
        <v>23420041.402100001</v>
      </c>
      <c r="E31" s="5"/>
      <c r="F31" s="10"/>
      <c r="G31" s="11"/>
      <c r="H31" s="19"/>
    </row>
    <row r="32" spans="2:10" ht="14.45" customHeight="1" x14ac:dyDescent="0.2">
      <c r="B32" s="17"/>
      <c r="C32" s="8"/>
      <c r="D32" s="8"/>
      <c r="E32" s="5"/>
      <c r="F32" s="4" t="s">
        <v>44</v>
      </c>
      <c r="G32" s="6"/>
      <c r="H32" s="13"/>
    </row>
    <row r="33" spans="2:8" ht="14.45" customHeight="1" x14ac:dyDescent="0.2">
      <c r="B33" s="20" t="s">
        <v>45</v>
      </c>
      <c r="C33" s="11">
        <f>C31+C17</f>
        <v>31922715.512599997</v>
      </c>
      <c r="D33" s="11">
        <f>D31+D17</f>
        <v>30826915.906300001</v>
      </c>
      <c r="E33" s="5"/>
      <c r="F33" s="4"/>
      <c r="G33" s="6"/>
      <c r="H33" s="13"/>
    </row>
    <row r="34" spans="2:8" ht="14.45" customHeight="1" x14ac:dyDescent="0.2">
      <c r="B34" s="21"/>
      <c r="C34" s="9"/>
      <c r="D34" s="9"/>
      <c r="E34" s="5"/>
      <c r="F34" s="10" t="s">
        <v>46</v>
      </c>
      <c r="G34" s="11">
        <f>SUM(G35:G37)</f>
        <v>-1620357.4240000001</v>
      </c>
      <c r="H34" s="19">
        <f>SUM(H35:H37)</f>
        <v>-1620357.4240000001</v>
      </c>
    </row>
    <row r="35" spans="2:8" ht="14.45" customHeight="1" x14ac:dyDescent="0.2">
      <c r="B35" s="21"/>
      <c r="C35" s="9"/>
      <c r="D35" s="9"/>
      <c r="E35" s="5"/>
      <c r="F35" s="5" t="s">
        <v>47</v>
      </c>
      <c r="G35" s="7">
        <v>-1620357.4240000001</v>
      </c>
      <c r="H35" s="16">
        <v>-1620357.4240000001</v>
      </c>
    </row>
    <row r="36" spans="2:8" ht="14.45" customHeight="1" x14ac:dyDescent="0.2">
      <c r="B36" s="21"/>
      <c r="C36" s="9"/>
      <c r="D36" s="9"/>
      <c r="E36" s="5"/>
      <c r="F36" s="5" t="s">
        <v>48</v>
      </c>
      <c r="G36" s="7">
        <v>0</v>
      </c>
      <c r="H36" s="16">
        <v>0</v>
      </c>
    </row>
    <row r="37" spans="2:8" ht="14.45" customHeight="1" x14ac:dyDescent="0.2">
      <c r="B37" s="22"/>
      <c r="C37" s="5"/>
      <c r="D37" s="5"/>
      <c r="E37" s="5"/>
      <c r="F37" s="5" t="s">
        <v>49</v>
      </c>
      <c r="G37" s="7">
        <v>0</v>
      </c>
      <c r="H37" s="16">
        <v>0</v>
      </c>
    </row>
    <row r="38" spans="2:8" ht="14.45" customHeight="1" x14ac:dyDescent="0.2">
      <c r="B38" s="12"/>
      <c r="C38" s="4"/>
      <c r="D38" s="4"/>
      <c r="E38" s="4"/>
      <c r="F38" s="4"/>
      <c r="G38" s="6"/>
      <c r="H38" s="13"/>
    </row>
    <row r="39" spans="2:8" ht="14.45" customHeight="1" x14ac:dyDescent="0.2">
      <c r="B39" s="22"/>
      <c r="C39" s="5"/>
      <c r="D39" s="5"/>
      <c r="E39" s="5"/>
      <c r="F39" s="10" t="s">
        <v>50</v>
      </c>
      <c r="G39" s="11">
        <f>SUM(G40:G44)</f>
        <v>-30860402.361299999</v>
      </c>
      <c r="H39" s="13">
        <f>SUM(H40:H44)</f>
        <v>-20088701.4714</v>
      </c>
    </row>
    <row r="40" spans="2:8" ht="14.45" customHeight="1" x14ac:dyDescent="0.2">
      <c r="B40" s="22"/>
      <c r="C40" s="5"/>
      <c r="D40" s="5"/>
      <c r="E40" s="5"/>
      <c r="F40" s="5" t="s">
        <v>51</v>
      </c>
      <c r="G40" s="7">
        <v>-10567531.4275</v>
      </c>
      <c r="H40" s="16">
        <v>-1787807.3356000001</v>
      </c>
    </row>
    <row r="41" spans="2:8" ht="14.45" customHeight="1" x14ac:dyDescent="0.2">
      <c r="B41" s="22"/>
      <c r="C41" s="5"/>
      <c r="D41" s="5"/>
      <c r="E41" s="5"/>
      <c r="F41" s="5" t="s">
        <v>52</v>
      </c>
      <c r="G41" s="7">
        <v>-24179846.704999998</v>
      </c>
      <c r="H41" s="16">
        <v>-22181354.824999999</v>
      </c>
    </row>
    <row r="42" spans="2:8" ht="14.45" customHeight="1" x14ac:dyDescent="0.2">
      <c r="B42" s="22"/>
      <c r="C42" s="5"/>
      <c r="D42" s="5"/>
      <c r="E42" s="5"/>
      <c r="F42" s="5" t="s">
        <v>53</v>
      </c>
      <c r="G42" s="7">
        <v>3886975.7711999998</v>
      </c>
      <c r="H42" s="16">
        <v>3880460.6891999999</v>
      </c>
    </row>
    <row r="43" spans="2:8" ht="14.45" customHeight="1" x14ac:dyDescent="0.2">
      <c r="B43" s="22"/>
      <c r="C43" s="5"/>
      <c r="D43" s="5"/>
      <c r="E43" s="5"/>
      <c r="F43" s="5" t="s">
        <v>54</v>
      </c>
      <c r="G43" s="7">
        <v>0</v>
      </c>
      <c r="H43" s="16">
        <v>0</v>
      </c>
    </row>
    <row r="44" spans="2:8" ht="14.45" customHeight="1" x14ac:dyDescent="0.2">
      <c r="B44" s="21"/>
      <c r="C44" s="9"/>
      <c r="D44" s="9"/>
      <c r="E44" s="5"/>
      <c r="F44" s="5" t="s">
        <v>55</v>
      </c>
      <c r="G44" s="7">
        <v>0</v>
      </c>
      <c r="H44" s="16">
        <v>0</v>
      </c>
    </row>
    <row r="45" spans="2:8" ht="14.45" customHeight="1" x14ac:dyDescent="0.2">
      <c r="B45" s="12"/>
      <c r="C45" s="4"/>
      <c r="D45" s="4"/>
      <c r="E45" s="4"/>
      <c r="F45" s="4"/>
      <c r="G45" s="6"/>
      <c r="H45" s="13"/>
    </row>
    <row r="46" spans="2:8" ht="14.45" customHeight="1" x14ac:dyDescent="0.2">
      <c r="B46" s="21"/>
      <c r="C46" s="9"/>
      <c r="D46" s="9"/>
      <c r="E46" s="5"/>
      <c r="F46" s="10" t="s">
        <v>56</v>
      </c>
      <c r="G46" s="11">
        <f>SUM(G47:G48)</f>
        <v>0</v>
      </c>
      <c r="H46" s="19">
        <f>SUM(H47:H48)</f>
        <v>0</v>
      </c>
    </row>
    <row r="47" spans="2:8" ht="14.45" customHeight="1" x14ac:dyDescent="0.2">
      <c r="B47" s="21"/>
      <c r="C47" s="9"/>
      <c r="D47" s="9"/>
      <c r="E47" s="5"/>
      <c r="F47" s="5" t="s">
        <v>57</v>
      </c>
      <c r="G47" s="7">
        <v>0</v>
      </c>
      <c r="H47" s="16">
        <v>0</v>
      </c>
    </row>
    <row r="48" spans="2:8" ht="14.45" customHeight="1" x14ac:dyDescent="0.2">
      <c r="B48" s="22"/>
      <c r="C48" s="5"/>
      <c r="D48" s="5"/>
      <c r="E48" s="5"/>
      <c r="F48" s="5" t="s">
        <v>58</v>
      </c>
      <c r="G48" s="7">
        <v>0</v>
      </c>
      <c r="H48" s="16">
        <v>0</v>
      </c>
    </row>
    <row r="49" spans="2:8" ht="14.45" customHeight="1" x14ac:dyDescent="0.2">
      <c r="B49" s="12"/>
      <c r="C49" s="4"/>
      <c r="D49" s="4"/>
      <c r="E49" s="4"/>
      <c r="F49" s="4"/>
      <c r="G49" s="6"/>
      <c r="H49" s="13"/>
    </row>
    <row r="50" spans="2:8" ht="14.45" customHeight="1" x14ac:dyDescent="0.2">
      <c r="B50" s="22"/>
      <c r="C50" s="5"/>
      <c r="D50" s="5"/>
      <c r="E50" s="5"/>
      <c r="F50" s="9" t="s">
        <v>59</v>
      </c>
      <c r="G50" s="8">
        <f>+G34+G39+G46</f>
        <v>-32480759.785299998</v>
      </c>
      <c r="H50" s="18">
        <f>+H34+H39+H46</f>
        <v>-21709058.895399999</v>
      </c>
    </row>
    <row r="51" spans="2:8" ht="14.45" customHeight="1" x14ac:dyDescent="0.2">
      <c r="B51" s="12"/>
      <c r="C51" s="4"/>
      <c r="D51" s="4"/>
      <c r="E51" s="4"/>
      <c r="F51" s="4"/>
      <c r="G51" s="6"/>
      <c r="H51" s="13"/>
    </row>
    <row r="52" spans="2:8" ht="14.45" customHeight="1" x14ac:dyDescent="0.2">
      <c r="B52" s="12"/>
      <c r="C52" s="4"/>
      <c r="D52" s="4"/>
      <c r="E52" s="5"/>
      <c r="F52" s="10" t="s">
        <v>60</v>
      </c>
      <c r="G52" s="11">
        <f>+G30+G50</f>
        <v>31922715.512799997</v>
      </c>
      <c r="H52" s="19">
        <f>+H30+H50</f>
        <v>30826915.906600002</v>
      </c>
    </row>
    <row r="53" spans="2:8" ht="14.45" customHeight="1" x14ac:dyDescent="0.2">
      <c r="B53" s="23"/>
      <c r="C53" s="24"/>
      <c r="D53" s="24"/>
      <c r="E53" s="24"/>
      <c r="F53" s="24"/>
      <c r="G53" s="24"/>
      <c r="H53" s="25"/>
    </row>
  </sheetData>
  <mergeCells count="4">
    <mergeCell ref="B2:H2"/>
    <mergeCell ref="B3:H3"/>
    <mergeCell ref="B4:H4"/>
    <mergeCell ref="B5:H5"/>
  </mergeCells>
  <printOptions horizontalCentered="1"/>
  <pageMargins left="0" right="0" top="0.39370078740157483" bottom="0.39370078740157483" header="0.31496062992125984" footer="0.31496062992125984"/>
  <pageSetup scale="64" fitToHeight="2" orientation="landscape" r:id="rId1"/>
  <colBreaks count="1" manualBreakCount="1">
    <brk id="9" min="1" max="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I.2 ESSF</vt:lpstr>
      <vt:lpstr>'I.2 ESSF'!Área_de_impresión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Adriana Yaresi Cuello Corpus</cp:lastModifiedBy>
  <cp:lastPrinted>2021-03-30T17:16:49Z</cp:lastPrinted>
  <dcterms:created xsi:type="dcterms:W3CDTF">2020-04-30T16:21:10Z</dcterms:created>
  <dcterms:modified xsi:type="dcterms:W3CDTF">2021-03-30T17:16:55Z</dcterms:modified>
</cp:coreProperties>
</file>