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800" windowHeight="12135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61" i="1" l="1"/>
  <c r="C54" i="1"/>
  <c r="C44" i="1"/>
  <c r="C34" i="1"/>
  <c r="C30" i="1"/>
  <c r="C20" i="1"/>
  <c r="C27" i="1" l="1"/>
  <c r="C64" i="1"/>
  <c r="D61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<sst xmlns="http://schemas.openxmlformats.org/spreadsheetml/2006/main" count="61" uniqueCount="61">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</sst>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topLeftCell="B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2021</v>
      </c>
      <c r="D6" s="12">
        <v>2020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11334371.607299998</v>
      </c>
      <c r="D8" s="27">
        <f>SUM(D9:D16)</f>
        <v>9440199.5605999995</v>
      </c>
      <c r="E8" s="2"/>
    </row>
    <row r="9" spans="2:14" ht="14.45" customHeight="1" x14ac:dyDescent="0.2">
      <c r="B9" s="16" t="s">
        <v>5</v>
      </c>
      <c r="C9" s="4">
        <v>5876467.3048999999</v>
      </c>
      <c r="D9" s="14">
        <v>5308231.6967000002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3672387.6373999999</v>
      </c>
      <c r="D12" s="14">
        <v>2740553.7664999999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72734.165800000002</v>
      </c>
      <c r="D13" s="14">
        <v>110232.1447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1712782.4992</v>
      </c>
      <c r="D14" s="14">
        <v>1281181.9527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40862236.5458</v>
      </c>
      <c r="D17" s="15">
        <f>SUM(D18:D19)</f>
        <v>38924951.419199996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40862236.5458</v>
      </c>
      <c r="D18" s="14">
        <v>38872671.619199999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52279.8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124547.5367</v>
      </c>
      <c r="D20" s="15">
        <f>SUM(D21:D25)</f>
        <v>189119.00599999999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64005.33</v>
      </c>
      <c r="D21" s="14">
        <v>164934.7242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60542.206700000002</v>
      </c>
      <c r="D25" s="14">
        <v>24184.281800000001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52321155.689800002</v>
      </c>
      <c r="D27" s="15">
        <f>D8+D17+D20</f>
        <v>48554269.985799991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10498363.656199999</v>
      </c>
      <c r="D30" s="15">
        <f>SUM(D31:D33)</f>
        <v>9397821.4290999994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8454522.5026999991</v>
      </c>
      <c r="D31" s="14">
        <v>7744856.6010999996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477450.5956</v>
      </c>
      <c r="D32" s="14">
        <v>535403.04429999995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1566390.5578999999</v>
      </c>
      <c r="D33" s="14">
        <v>1117561.7837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16648797.281200001</v>
      </c>
      <c r="D34" s="15">
        <f>SUM(D35:D43)</f>
        <v>17347718.599400003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12383690.0023</v>
      </c>
      <c r="D35" s="14">
        <v>12353759.279100001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3182331.6387999998</v>
      </c>
      <c r="D36" s="14">
        <v>2855312.3563000001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0</v>
      </c>
      <c r="D37" s="14">
        <v>0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294314.69099999999</v>
      </c>
      <c r="D38" s="14">
        <v>513448.86979999999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786105.19629999995</v>
      </c>
      <c r="D39" s="22">
        <v>1623940.1111000001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2355.7528000000002</v>
      </c>
      <c r="D42" s="14">
        <v>1257.9830999999999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19835142.421099998</v>
      </c>
      <c r="D44" s="15">
        <f>SUM(D45:D47)</f>
        <v>20591781.276799999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4735643.2855000002</v>
      </c>
      <c r="D45" s="14">
        <v>4401151.0277000004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11059315.5151</v>
      </c>
      <c r="D46" s="14">
        <v>11785753.116699999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4040183.6205000002</v>
      </c>
      <c r="D47" s="14">
        <v>4404877.1323999995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1921897.8129999998</v>
      </c>
      <c r="D48" s="15">
        <f>SUM(D49:D53)</f>
        <v>2151195.9919000003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1594628.0388</v>
      </c>
      <c r="D49" s="14">
        <v>2111335.8975999998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8179.5239000000001</v>
      </c>
      <c r="D50" s="14">
        <v>7674.8855999999996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4524.1413000000002</v>
      </c>
      <c r="D51" s="14">
        <v>5032.6868999999997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314566.109</v>
      </c>
      <c r="D52" s="14">
        <v>27152.521799999999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485292.50579999998</v>
      </c>
      <c r="D54" s="15">
        <f>SUM(D55:D60)</f>
        <v>445098.02439999999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417077.19439999998</v>
      </c>
      <c r="D55" s="14">
        <v>420820.45140000002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68215.311400000006</v>
      </c>
      <c r="D60" s="14">
        <v>24277.573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C62</f>
        <v>0</v>
      </c>
      <c r="D61" s="15">
        <f>D62</f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49389493.677299999</v>
      </c>
      <c r="D64" s="15">
        <f>D61+D54+D48+D44+D34+D30</f>
        <v>49933615.321599998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2931662.012500003</v>
      </c>
      <c r="D66" s="15">
        <f>D27-D64</f>
        <v>-1379345.335800007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59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2021-05-25T17:08:38Z</cp:lastPrinted>
  <dcterms:created xsi:type="dcterms:W3CDTF">2020-04-30T16:01:19Z</dcterms:created>
  <dcterms:modified xsi:type="dcterms:W3CDTF">2021-08-17T19:36:56Z</dcterms:modified>
</cp:coreProperties>
</file>