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135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61" i="1" l="1"/>
  <c r="C54" i="1"/>
  <c r="C44" i="1"/>
  <c r="C34" i="1"/>
  <c r="C30" i="1"/>
  <c r="C20" i="1"/>
  <c r="C27" i="1" l="1"/>
  <c r="C64" i="1"/>
  <c r="D61" i="1"/>
  <c r="D64" i="1" s="1"/>
  <c r="D66" i="1" s="1"/>
  <c r="D54" i="1"/>
  <c r="D48" i="1"/>
  <c r="D44" i="1"/>
  <c r="D34" i="1"/>
  <c r="D30" i="1"/>
  <c r="D20" i="1"/>
  <c r="C66" i="1" l="1"/>
  <c r="D27" i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<sst xmlns="http://schemas.openxmlformats.org/spreadsheetml/2006/main" count="61" uniqueCount="61">
  <si>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</si>
  <si>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</si>
  <si>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</si>
  <si>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</si>
  <si>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</si>
  <si>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</si>
  <si>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</si>
  <si>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</si>
  <si>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</si>
  <si>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</si>
  <si>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</si>
  <si>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</si>
  <si>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</si>
  <si>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</si>
  <si>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</si>
  <si>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</si>
  <si>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</si>
  <si>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</si>
  <si>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</si>
  <si>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</si>
  <si>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</si>
  <si>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</si>
  <si>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</si>
  <si>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</si>
  <si>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</si>
  <si>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</si>
  <si>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</si>
  <si>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</si>
  <si>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</si>
  <si>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</si>
  <si>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</si>
  <si>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</si>
  <si>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</si>
  <si>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</si>
  <si>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</si>
  <si>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</si>
  <si>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</si>
  <si>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</si>
  <si>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</si>
  <si>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</si>
  <si>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</si>
  <si>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</si>
  <si>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</si>
  <si>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</si>
  <si>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</si>
  <si>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</si>
  <si>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</si>
  <si>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</si>
  <si>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</si>
  <si>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</si>
  <si>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</si>
  <si>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</si>
  <si>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</si>
  <si>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</si>
  <si>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</si>
  <si>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</si>
  <si>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</si>
  <si>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</si>
  <si>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</si>
  <si>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Del 01 de enero al 31 de marzo del 2021</t>
  </si>
  <si>
    <t>Nota: La información del año anterior corresponde al trimestre con datos actualizados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</si>
</sst>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59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2021</v>
      </c>
      <c r="D6" s="12">
        <v>2020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6607041.7569999993</v>
      </c>
      <c r="D8" s="27">
        <f>SUM(D9:D16)</f>
        <v>6338370.8970000008</v>
      </c>
      <c r="E8" s="2"/>
    </row>
    <row r="9" spans="2:14" ht="14.45" customHeight="1" x14ac:dyDescent="0.2">
      <c r="B9" s="16" t="s">
        <v>5</v>
      </c>
      <c r="C9" s="4">
        <v>2932555.6493000002</v>
      </c>
      <c r="D9" s="14">
        <v>2951651.7823999999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2504824.5109000001</v>
      </c>
      <c r="D12" s="14">
        <v>2315424.7514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38037.696400000001</v>
      </c>
      <c r="D13" s="14">
        <v>55985.019500000002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1131623.9003999999</v>
      </c>
      <c r="D14" s="14">
        <v>1015309.3437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19043364.120900001</v>
      </c>
      <c r="D17" s="15">
        <f>SUM(D18:D19)</f>
        <v>19864317.9855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19043364.120900001</v>
      </c>
      <c r="D18" s="14">
        <v>19812038.1855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52279.8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38243.590700000001</v>
      </c>
      <c r="D20" s="15">
        <f>SUM(D21:D25)</f>
        <v>74536.547399999996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36052.586900000002</v>
      </c>
      <c r="D21" s="14">
        <v>66680.055200000003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2191.0038</v>
      </c>
      <c r="D25" s="14">
        <v>7856.4921999999997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25688649.468600001</v>
      </c>
      <c r="D27" s="15">
        <f>D8+D17+D20</f>
        <v>26277225.429900002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4902358.2283000005</v>
      </c>
      <c r="D30" s="15">
        <f>SUM(D31:D33)</f>
        <v>5160151.9921000004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4263352.8075000001</v>
      </c>
      <c r="D31" s="14">
        <v>4445980.6873000003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154998.01689999999</v>
      </c>
      <c r="D32" s="14">
        <v>165636.11259999999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484007.40389999998</v>
      </c>
      <c r="D33" s="14">
        <v>548535.19220000005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8548559.3155000005</v>
      </c>
      <c r="D34" s="15">
        <f>SUM(D35:D43)</f>
        <v>9440324.9034000002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6572861.1971000005</v>
      </c>
      <c r="D35" s="14">
        <v>6738822.0992999999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1413535.9532999999</v>
      </c>
      <c r="D36" s="14">
        <v>1480576.0349000001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0</v>
      </c>
      <c r="D37" s="14">
        <v>0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73856.754199999996</v>
      </c>
      <c r="D38" s="14">
        <v>151283.5085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486403.05180000002</v>
      </c>
      <c r="D39" s="22">
        <v>1069115.9517999999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1902.3590999999999</v>
      </c>
      <c r="D42" s="14">
        <v>527.30889999999999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8227971.5446999995</v>
      </c>
      <c r="D44" s="15">
        <f>SUM(D45:D47)</f>
        <v>8946713.1553000007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2255872.0951999999</v>
      </c>
      <c r="D45" s="14">
        <v>2347390.7094000001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4455882.3424000004</v>
      </c>
      <c r="D46" s="14">
        <v>4668896.2231000001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1516217.1070999999</v>
      </c>
      <c r="D47" s="14">
        <v>1930426.2228000001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948812.84880000004</v>
      </c>
      <c r="D48" s="15">
        <f>SUM(D49:D53)</f>
        <v>1117166.4129999999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797272.06499999994</v>
      </c>
      <c r="D49" s="14">
        <v>1114084.405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0</v>
      </c>
      <c r="D50" s="14">
        <v>0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381.26799999999997</v>
      </c>
      <c r="D51" s="14">
        <v>2597.0079999999998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151159.51579999999</v>
      </c>
      <c r="D52" s="14">
        <v>485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201423.42740000002</v>
      </c>
      <c r="D54" s="15">
        <f>SUM(D55:D60)</f>
        <v>238038.42509999999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199956.7292</v>
      </c>
      <c r="D55" s="14">
        <v>213844.8977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1466.6982</v>
      </c>
      <c r="D60" s="14">
        <v>24193.527399999999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C62</f>
        <v>0</v>
      </c>
      <c r="D61" s="15">
        <f>D62</f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22829125.364700001</v>
      </c>
      <c r="D64" s="15">
        <f>D61+D54+D48+D44+D34+D30</f>
        <v>24902394.888900001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2859524.1039000005</v>
      </c>
      <c r="D66" s="15">
        <f>D27-D64</f>
        <v>1374830.5410000011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60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2021-05-25T17:08:38Z</cp:lastPrinted>
  <dcterms:created xsi:type="dcterms:W3CDTF">2020-04-30T16:01:19Z</dcterms:created>
  <dcterms:modified xsi:type="dcterms:W3CDTF">2021-05-25T17:08:45Z</dcterms:modified>
</cp:coreProperties>
</file>